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0"/>
  </bookViews>
  <sheets>
    <sheet name="СК" sheetId="1" r:id="rId1"/>
    <sheet name="РД" sheetId="2" r:id="rId2"/>
    <sheet name="КБР" sheetId="3" r:id="rId3"/>
    <sheet name="КЧР" sheetId="4" r:id="rId4"/>
    <sheet name="РИ" sheetId="5" r:id="rId5"/>
    <sheet name="РСО" sheetId="6" r:id="rId6"/>
    <sheet name="ЧР" sheetId="7" r:id="rId7"/>
    <sheet name="8" sheetId="8" r:id="rId8"/>
    <sheet name="9" sheetId="9" r:id="rId9"/>
    <sheet name="10" sheetId="10" r:id="rId10"/>
    <sheet name="УТ-ГТС т.1 общая" sheetId="11" r:id="rId11"/>
  </sheets>
  <calcPr calcId="145621"/>
</workbook>
</file>

<file path=xl/calcChain.xml><?xml version="1.0" encoding="utf-8"?>
<calcChain xmlns="http://schemas.openxmlformats.org/spreadsheetml/2006/main">
  <c r="R97" i="1" l="1"/>
  <c r="Q97" i="1"/>
  <c r="K14" i="11"/>
  <c r="Q18" i="2" l="1"/>
  <c r="Q12" i="1"/>
  <c r="Q13" i="10"/>
  <c r="Q114" i="10"/>
  <c r="Q113" i="10"/>
  <c r="Q112" i="10"/>
  <c r="Q111" i="10"/>
  <c r="Q110" i="10"/>
  <c r="Q109" i="10"/>
  <c r="Q108" i="10"/>
  <c r="Q107" i="10"/>
  <c r="Q106" i="10"/>
  <c r="Q105" i="10"/>
  <c r="Q104" i="10"/>
  <c r="Q103" i="10"/>
  <c r="Q102" i="10"/>
  <c r="Q101" i="10"/>
  <c r="Q100" i="10"/>
  <c r="Q99" i="10"/>
  <c r="Q98" i="10"/>
  <c r="R97" i="10"/>
  <c r="Q97" i="10"/>
  <c r="Q96" i="10"/>
  <c r="Q95" i="10"/>
  <c r="Q94" i="10"/>
  <c r="Q93" i="10"/>
  <c r="Q92" i="10"/>
  <c r="Q91" i="10"/>
  <c r="Q90" i="10"/>
  <c r="Q89" i="10"/>
  <c r="Q88" i="10"/>
  <c r="Q87" i="10"/>
  <c r="Q86" i="10"/>
  <c r="Q85" i="10"/>
  <c r="Q84" i="10"/>
  <c r="Q83" i="10"/>
  <c r="Q82" i="10"/>
  <c r="Q81" i="10"/>
  <c r="Q80" i="10"/>
  <c r="R79" i="10"/>
  <c r="Q79" i="10"/>
  <c r="Q78" i="10"/>
  <c r="Q77" i="10"/>
  <c r="Q76" i="10"/>
  <c r="Q75" i="10"/>
  <c r="R74" i="10"/>
  <c r="Q74" i="10"/>
  <c r="Q73" i="10"/>
  <c r="Q72" i="10"/>
  <c r="Q71" i="10"/>
  <c r="Q70" i="10"/>
  <c r="R69" i="10"/>
  <c r="Q69" i="10"/>
  <c r="Q68" i="10"/>
  <c r="Q67" i="10"/>
  <c r="Q66" i="10"/>
  <c r="X65" i="10"/>
  <c r="W65" i="10"/>
  <c r="V65" i="10"/>
  <c r="U65" i="10"/>
  <c r="T65" i="10"/>
  <c r="S65" i="10"/>
  <c r="Q65" i="10"/>
  <c r="X64" i="10"/>
  <c r="W64" i="10"/>
  <c r="V64" i="10"/>
  <c r="U64" i="10"/>
  <c r="T64" i="10"/>
  <c r="S64" i="10"/>
  <c r="R64" i="10"/>
  <c r="Q64" i="10"/>
  <c r="Q63" i="10"/>
  <c r="Q62" i="10"/>
  <c r="Q61" i="10"/>
  <c r="Q60" i="10"/>
  <c r="Q59" i="10"/>
  <c r="Q58" i="10"/>
  <c r="Q57" i="10"/>
  <c r="Q56" i="10"/>
  <c r="Q55" i="10"/>
  <c r="Q54" i="10"/>
  <c r="Q53" i="10"/>
  <c r="Q52" i="10"/>
  <c r="Q51" i="10"/>
  <c r="Q50" i="10"/>
  <c r="Q49" i="10"/>
  <c r="W48" i="10"/>
  <c r="V48" i="10"/>
  <c r="U48" i="10"/>
  <c r="T48" i="10"/>
  <c r="Q48" i="10"/>
  <c r="Q47" i="10"/>
  <c r="Q46" i="10"/>
  <c r="Q45" i="10"/>
  <c r="Q44" i="10"/>
  <c r="Q43" i="10"/>
  <c r="Q42" i="10"/>
  <c r="Q41" i="10"/>
  <c r="Q40" i="10"/>
  <c r="Q39" i="10"/>
  <c r="Q38" i="10"/>
  <c r="Q37" i="10"/>
  <c r="Q36" i="10"/>
  <c r="Q35" i="10"/>
  <c r="Q34" i="10"/>
  <c r="Q33" i="10"/>
  <c r="Q32" i="10"/>
  <c r="Y31" i="10"/>
  <c r="X31" i="10"/>
  <c r="W31" i="10"/>
  <c r="V31" i="10"/>
  <c r="U31" i="10"/>
  <c r="T31" i="10"/>
  <c r="Q31" i="10"/>
  <c r="Q30" i="10"/>
  <c r="Q29" i="10"/>
  <c r="Q28" i="10"/>
  <c r="Q27" i="10"/>
  <c r="Q26" i="10"/>
  <c r="Q25" i="10"/>
  <c r="Q24" i="10"/>
  <c r="Q23" i="10"/>
  <c r="Q22" i="10"/>
  <c r="Q21" i="10"/>
  <c r="Q20" i="10"/>
  <c r="Q19" i="10"/>
  <c r="Q18" i="10"/>
  <c r="X17" i="10"/>
  <c r="W17" i="10"/>
  <c r="V17" i="10"/>
  <c r="U17" i="10"/>
  <c r="T17" i="10"/>
  <c r="Q17" i="10"/>
  <c r="Q15" i="10"/>
  <c r="Q14" i="10"/>
  <c r="Q12" i="10"/>
  <c r="Q114" i="9"/>
  <c r="Q113" i="9"/>
  <c r="Q112" i="9"/>
  <c r="Q111" i="9"/>
  <c r="Q110" i="9"/>
  <c r="Q109" i="9"/>
  <c r="Q108" i="9"/>
  <c r="Q107" i="9"/>
  <c r="Q106" i="9"/>
  <c r="Q105" i="9"/>
  <c r="Q104" i="9"/>
  <c r="Q103" i="9"/>
  <c r="Q102" i="9"/>
  <c r="Q101" i="9"/>
  <c r="Q100" i="9"/>
  <c r="Q99" i="9"/>
  <c r="Q98" i="9"/>
  <c r="R97" i="9"/>
  <c r="Q97" i="9"/>
  <c r="Q96" i="9"/>
  <c r="Q95" i="9"/>
  <c r="Q94" i="9"/>
  <c r="Q93" i="9"/>
  <c r="Q92" i="9"/>
  <c r="Q91" i="9"/>
  <c r="Q90" i="9"/>
  <c r="Q89" i="9"/>
  <c r="Q88" i="9"/>
  <c r="Q87" i="9"/>
  <c r="Q86" i="9"/>
  <c r="Q85" i="9"/>
  <c r="Q84" i="9"/>
  <c r="Q83" i="9"/>
  <c r="Q82" i="9"/>
  <c r="Q81" i="9"/>
  <c r="Q80" i="9"/>
  <c r="R79" i="9"/>
  <c r="Q79" i="9"/>
  <c r="Q78" i="9"/>
  <c r="Q77" i="9"/>
  <c r="Q76" i="9"/>
  <c r="Q75" i="9"/>
  <c r="R74" i="9"/>
  <c r="Q74" i="9"/>
  <c r="Q73" i="9"/>
  <c r="Q72" i="9"/>
  <c r="Q71" i="9"/>
  <c r="Q70" i="9"/>
  <c r="R69" i="9"/>
  <c r="Q69" i="9"/>
  <c r="Q68" i="9"/>
  <c r="Q67" i="9"/>
  <c r="Q66" i="9"/>
  <c r="X65" i="9"/>
  <c r="W65" i="9"/>
  <c r="V65" i="9"/>
  <c r="U65" i="9"/>
  <c r="T65" i="9"/>
  <c r="S65" i="9"/>
  <c r="Q65" i="9"/>
  <c r="X64" i="9"/>
  <c r="W64" i="9"/>
  <c r="V64" i="9"/>
  <c r="U64" i="9"/>
  <c r="T64" i="9"/>
  <c r="S64" i="9"/>
  <c r="R64" i="9"/>
  <c r="Q64" i="9"/>
  <c r="Q63" i="9"/>
  <c r="Q62" i="9"/>
  <c r="Q61" i="9"/>
  <c r="Q60" i="9"/>
  <c r="Q59" i="9"/>
  <c r="Q58" i="9"/>
  <c r="Q57" i="9"/>
  <c r="Q56" i="9"/>
  <c r="Q55" i="9"/>
  <c r="Q54" i="9"/>
  <c r="Q53" i="9"/>
  <c r="Q52" i="9"/>
  <c r="Q51" i="9"/>
  <c r="Q50" i="9"/>
  <c r="Q49" i="9"/>
  <c r="W48" i="9"/>
  <c r="V48" i="9"/>
  <c r="U48" i="9"/>
  <c r="T48" i="9"/>
  <c r="Q48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4" i="9"/>
  <c r="Q33" i="9"/>
  <c r="Q32" i="9"/>
  <c r="Y31" i="9"/>
  <c r="X31" i="9"/>
  <c r="W31" i="9"/>
  <c r="V31" i="9"/>
  <c r="U31" i="9"/>
  <c r="T31" i="9"/>
  <c r="Q31" i="9"/>
  <c r="Q30" i="9"/>
  <c r="Q29" i="9"/>
  <c r="Q28" i="9"/>
  <c r="Q27" i="9"/>
  <c r="Q26" i="9"/>
  <c r="Q25" i="9"/>
  <c r="Q24" i="9"/>
  <c r="Q23" i="9"/>
  <c r="Q22" i="9"/>
  <c r="Q21" i="9"/>
  <c r="Q20" i="9"/>
  <c r="Q19" i="9"/>
  <c r="Q18" i="9"/>
  <c r="X17" i="9"/>
  <c r="W17" i="9"/>
  <c r="V17" i="9"/>
  <c r="U17" i="9"/>
  <c r="T17" i="9"/>
  <c r="Q17" i="9"/>
  <c r="Q15" i="9"/>
  <c r="Q14" i="9"/>
  <c r="Q13" i="9"/>
  <c r="Q12" i="9"/>
  <c r="Q114" i="8"/>
  <c r="Q113" i="8"/>
  <c r="Q112" i="8"/>
  <c r="Q111" i="8"/>
  <c r="Q110" i="8"/>
  <c r="Q109" i="8"/>
  <c r="Q108" i="8"/>
  <c r="Q107" i="8"/>
  <c r="Q106" i="8"/>
  <c r="Q105" i="8"/>
  <c r="Q104" i="8"/>
  <c r="Q103" i="8"/>
  <c r="Q102" i="8"/>
  <c r="Q101" i="8"/>
  <c r="Q100" i="8"/>
  <c r="Q99" i="8"/>
  <c r="Q98" i="8"/>
  <c r="R97" i="8"/>
  <c r="Q97" i="8"/>
  <c r="Q96" i="8"/>
  <c r="Q95" i="8"/>
  <c r="Q94" i="8"/>
  <c r="Q93" i="8"/>
  <c r="Q92" i="8"/>
  <c r="Q91" i="8"/>
  <c r="Q90" i="8"/>
  <c r="Q89" i="8"/>
  <c r="Q88" i="8"/>
  <c r="Q87" i="8"/>
  <c r="Q86" i="8"/>
  <c r="Q85" i="8"/>
  <c r="Q84" i="8"/>
  <c r="Q83" i="8"/>
  <c r="Q82" i="8"/>
  <c r="Q81" i="8"/>
  <c r="Q80" i="8"/>
  <c r="R79" i="8"/>
  <c r="Q79" i="8"/>
  <c r="Q78" i="8"/>
  <c r="Q77" i="8"/>
  <c r="Q76" i="8"/>
  <c r="Q75" i="8"/>
  <c r="R74" i="8"/>
  <c r="Q74" i="8"/>
  <c r="Q73" i="8"/>
  <c r="Q72" i="8"/>
  <c r="Q71" i="8"/>
  <c r="Q70" i="8"/>
  <c r="R69" i="8"/>
  <c r="Q69" i="8"/>
  <c r="Q68" i="8"/>
  <c r="Q67" i="8"/>
  <c r="Q66" i="8"/>
  <c r="X65" i="8"/>
  <c r="W65" i="8"/>
  <c r="V65" i="8"/>
  <c r="U65" i="8"/>
  <c r="T65" i="8"/>
  <c r="S65" i="8"/>
  <c r="Q65" i="8"/>
  <c r="X64" i="8"/>
  <c r="W64" i="8"/>
  <c r="V64" i="8"/>
  <c r="U64" i="8"/>
  <c r="T64" i="8"/>
  <c r="S64" i="8"/>
  <c r="R64" i="8"/>
  <c r="Q64" i="8"/>
  <c r="Q63" i="8"/>
  <c r="Q62" i="8"/>
  <c r="Q61" i="8"/>
  <c r="Q60" i="8"/>
  <c r="Q59" i="8"/>
  <c r="Q58" i="8"/>
  <c r="Q57" i="8"/>
  <c r="Q56" i="8"/>
  <c r="Q55" i="8"/>
  <c r="Q54" i="8"/>
  <c r="Q53" i="8"/>
  <c r="Q52" i="8"/>
  <c r="Q51" i="8"/>
  <c r="Q50" i="8"/>
  <c r="Q49" i="8"/>
  <c r="W48" i="8"/>
  <c r="V48" i="8"/>
  <c r="U48" i="8"/>
  <c r="T48" i="8"/>
  <c r="Q48" i="8"/>
  <c r="Q47" i="8"/>
  <c r="Q46" i="8"/>
  <c r="Q45" i="8"/>
  <c r="Q44" i="8"/>
  <c r="Q43" i="8"/>
  <c r="Q42" i="8"/>
  <c r="Q41" i="8"/>
  <c r="Q40" i="8"/>
  <c r="Q39" i="8"/>
  <c r="Q38" i="8"/>
  <c r="Q37" i="8"/>
  <c r="Q36" i="8"/>
  <c r="Q35" i="8"/>
  <c r="Q34" i="8"/>
  <c r="Q33" i="8"/>
  <c r="Q32" i="8"/>
  <c r="Y31" i="8"/>
  <c r="X31" i="8"/>
  <c r="W31" i="8"/>
  <c r="V31" i="8"/>
  <c r="U31" i="8"/>
  <c r="T31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X17" i="8"/>
  <c r="W17" i="8"/>
  <c r="V17" i="8"/>
  <c r="U17" i="8"/>
  <c r="T17" i="8"/>
  <c r="Q17" i="8"/>
  <c r="Q15" i="8"/>
  <c r="Q14" i="8"/>
  <c r="Q13" i="8"/>
  <c r="Q12" i="8"/>
  <c r="Q114" i="7"/>
  <c r="Q113" i="7"/>
  <c r="Q112" i="7"/>
  <c r="Q111" i="7"/>
  <c r="Q110" i="7"/>
  <c r="Q109" i="7"/>
  <c r="Q108" i="7"/>
  <c r="Q107" i="7"/>
  <c r="Q106" i="7"/>
  <c r="Q105" i="7"/>
  <c r="Q104" i="7"/>
  <c r="Q103" i="7"/>
  <c r="Q102" i="7"/>
  <c r="Q101" i="7"/>
  <c r="Q100" i="7"/>
  <c r="Q99" i="7"/>
  <c r="Q98" i="7"/>
  <c r="R97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R79" i="7"/>
  <c r="Q79" i="7"/>
  <c r="Q78" i="7"/>
  <c r="Q77" i="7"/>
  <c r="Q76" i="7"/>
  <c r="Q75" i="7"/>
  <c r="R74" i="7"/>
  <c r="Q74" i="7"/>
  <c r="Q73" i="7"/>
  <c r="Q72" i="7"/>
  <c r="Q71" i="7"/>
  <c r="Q70" i="7"/>
  <c r="R69" i="7"/>
  <c r="Q69" i="7"/>
  <c r="Q68" i="7"/>
  <c r="Q67" i="7"/>
  <c r="Q66" i="7"/>
  <c r="X65" i="7"/>
  <c r="W65" i="7"/>
  <c r="V65" i="7"/>
  <c r="U65" i="7"/>
  <c r="T65" i="7"/>
  <c r="S65" i="7"/>
  <c r="Q65" i="7"/>
  <c r="X64" i="7"/>
  <c r="W64" i="7"/>
  <c r="V64" i="7"/>
  <c r="U64" i="7"/>
  <c r="T64" i="7"/>
  <c r="S64" i="7"/>
  <c r="R64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W48" i="7"/>
  <c r="V48" i="7"/>
  <c r="U48" i="7"/>
  <c r="T48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Y31" i="7"/>
  <c r="X31" i="7"/>
  <c r="W31" i="7"/>
  <c r="V31" i="7"/>
  <c r="U31" i="7"/>
  <c r="T31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X17" i="7"/>
  <c r="W17" i="7"/>
  <c r="V17" i="7"/>
  <c r="U17" i="7"/>
  <c r="T17" i="7"/>
  <c r="Q17" i="7"/>
  <c r="Q15" i="7"/>
  <c r="Q14" i="7"/>
  <c r="Q13" i="7"/>
  <c r="Q12" i="7"/>
  <c r="Q114" i="6"/>
  <c r="Q113" i="6"/>
  <c r="Q112" i="6"/>
  <c r="Q111" i="6"/>
  <c r="Q110" i="6"/>
  <c r="Q109" i="6"/>
  <c r="Q108" i="6"/>
  <c r="Q107" i="6"/>
  <c r="Q106" i="6"/>
  <c r="Q105" i="6"/>
  <c r="Q104" i="6"/>
  <c r="Q103" i="6"/>
  <c r="Q102" i="6"/>
  <c r="Q101" i="6"/>
  <c r="Q100" i="6"/>
  <c r="Q99" i="6"/>
  <c r="Q98" i="6"/>
  <c r="R97" i="6"/>
  <c r="Q97" i="6"/>
  <c r="Q96" i="6"/>
  <c r="Q95" i="6"/>
  <c r="Q94" i="6"/>
  <c r="Q93" i="6"/>
  <c r="Q92" i="6"/>
  <c r="Q91" i="6"/>
  <c r="Q90" i="6"/>
  <c r="Q89" i="6"/>
  <c r="Q88" i="6"/>
  <c r="Q87" i="6"/>
  <c r="Q86" i="6"/>
  <c r="Q85" i="6"/>
  <c r="Q84" i="6"/>
  <c r="Q83" i="6"/>
  <c r="Q82" i="6"/>
  <c r="Q81" i="6"/>
  <c r="Q80" i="6"/>
  <c r="R79" i="6"/>
  <c r="Q79" i="6"/>
  <c r="Q78" i="6"/>
  <c r="Q77" i="6"/>
  <c r="Q76" i="6"/>
  <c r="Q75" i="6"/>
  <c r="R74" i="6"/>
  <c r="Q74" i="6"/>
  <c r="Q73" i="6"/>
  <c r="Q72" i="6"/>
  <c r="Q71" i="6"/>
  <c r="Q70" i="6"/>
  <c r="R69" i="6"/>
  <c r="Q69" i="6"/>
  <c r="Q68" i="6"/>
  <c r="Q67" i="6"/>
  <c r="Q66" i="6"/>
  <c r="X65" i="6"/>
  <c r="W65" i="6"/>
  <c r="V65" i="6"/>
  <c r="U65" i="6"/>
  <c r="T65" i="6"/>
  <c r="S65" i="6"/>
  <c r="Q65" i="6"/>
  <c r="X64" i="6"/>
  <c r="W64" i="6"/>
  <c r="V64" i="6"/>
  <c r="U64" i="6"/>
  <c r="T64" i="6"/>
  <c r="S64" i="6"/>
  <c r="R64" i="6"/>
  <c r="Q64" i="6"/>
  <c r="Q63" i="6"/>
  <c r="Q62" i="6"/>
  <c r="Q61" i="6"/>
  <c r="Q60" i="6"/>
  <c r="Q59" i="6"/>
  <c r="Q58" i="6"/>
  <c r="Q57" i="6"/>
  <c r="Q56" i="6"/>
  <c r="Q55" i="6"/>
  <c r="Q54" i="6"/>
  <c r="Q53" i="6"/>
  <c r="Q52" i="6"/>
  <c r="Q51" i="6"/>
  <c r="Q50" i="6"/>
  <c r="Q49" i="6"/>
  <c r="W48" i="6"/>
  <c r="V48" i="6"/>
  <c r="U48" i="6"/>
  <c r="T48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Y31" i="6"/>
  <c r="X31" i="6"/>
  <c r="W31" i="6"/>
  <c r="V31" i="6"/>
  <c r="U31" i="6"/>
  <c r="T31" i="6"/>
  <c r="Q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X17" i="6"/>
  <c r="W17" i="6"/>
  <c r="V17" i="6"/>
  <c r="U17" i="6"/>
  <c r="T17" i="6"/>
  <c r="Q17" i="6"/>
  <c r="Q15" i="6"/>
  <c r="Q14" i="6"/>
  <c r="Q13" i="6"/>
  <c r="Q12" i="6"/>
  <c r="Q114" i="5"/>
  <c r="Q113" i="5"/>
  <c r="Q112" i="5"/>
  <c r="Q111" i="5"/>
  <c r="Q110" i="5"/>
  <c r="Q109" i="5"/>
  <c r="Q108" i="5"/>
  <c r="Q107" i="5"/>
  <c r="Q106" i="5"/>
  <c r="Q105" i="5"/>
  <c r="Q104" i="5"/>
  <c r="Q103" i="5"/>
  <c r="Q102" i="5"/>
  <c r="Q101" i="5"/>
  <c r="Q100" i="5"/>
  <c r="Q99" i="5"/>
  <c r="Q98" i="5"/>
  <c r="R97" i="5"/>
  <c r="Q97" i="5"/>
  <c r="Q96" i="5"/>
  <c r="Q95" i="5"/>
  <c r="Q94" i="5"/>
  <c r="Q93" i="5"/>
  <c r="Q92" i="5"/>
  <c r="Q91" i="5"/>
  <c r="Q90" i="5"/>
  <c r="Q89" i="5"/>
  <c r="Q88" i="5"/>
  <c r="Q87" i="5"/>
  <c r="Q86" i="5"/>
  <c r="Q85" i="5"/>
  <c r="Q84" i="5"/>
  <c r="Q83" i="5"/>
  <c r="Q82" i="5"/>
  <c r="Q81" i="5"/>
  <c r="Q80" i="5"/>
  <c r="R79" i="5"/>
  <c r="Q79" i="5"/>
  <c r="Q78" i="5"/>
  <c r="Q77" i="5"/>
  <c r="Q76" i="5"/>
  <c r="Q75" i="5"/>
  <c r="R74" i="5"/>
  <c r="Q74" i="5"/>
  <c r="Q73" i="5"/>
  <c r="Q72" i="5"/>
  <c r="Q71" i="5"/>
  <c r="Q70" i="5"/>
  <c r="R69" i="5"/>
  <c r="Q69" i="5"/>
  <c r="Q68" i="5"/>
  <c r="Q67" i="5"/>
  <c r="Q66" i="5"/>
  <c r="X65" i="5"/>
  <c r="W65" i="5"/>
  <c r="V65" i="5"/>
  <c r="U65" i="5"/>
  <c r="T65" i="5"/>
  <c r="S65" i="5"/>
  <c r="Q65" i="5"/>
  <c r="X64" i="5"/>
  <c r="W64" i="5"/>
  <c r="V64" i="5"/>
  <c r="U64" i="5"/>
  <c r="T64" i="5"/>
  <c r="S64" i="5"/>
  <c r="R64" i="5"/>
  <c r="Q64" i="5"/>
  <c r="Q63" i="5"/>
  <c r="Q62" i="5"/>
  <c r="Q61" i="5"/>
  <c r="Q60" i="5"/>
  <c r="Q59" i="5"/>
  <c r="Q58" i="5"/>
  <c r="Q57" i="5"/>
  <c r="Q56" i="5"/>
  <c r="Q55" i="5"/>
  <c r="Q54" i="5"/>
  <c r="Q53" i="5"/>
  <c r="Q52" i="5"/>
  <c r="Q51" i="5"/>
  <c r="Q50" i="5"/>
  <c r="Q49" i="5"/>
  <c r="W48" i="5"/>
  <c r="V48" i="5"/>
  <c r="U48" i="5"/>
  <c r="T48" i="5"/>
  <c r="Q48" i="5"/>
  <c r="Q47" i="5"/>
  <c r="Q46" i="5"/>
  <c r="Q45" i="5"/>
  <c r="Q44" i="5"/>
  <c r="Q43" i="5"/>
  <c r="Q42" i="5"/>
  <c r="Q41" i="5"/>
  <c r="Q40" i="5"/>
  <c r="Q39" i="5"/>
  <c r="Q38" i="5"/>
  <c r="Q37" i="5"/>
  <c r="Q36" i="5"/>
  <c r="Q35" i="5"/>
  <c r="Q34" i="5"/>
  <c r="Q33" i="5"/>
  <c r="Q32" i="5"/>
  <c r="Y31" i="5"/>
  <c r="X31" i="5"/>
  <c r="W31" i="5"/>
  <c r="V31" i="5"/>
  <c r="U31" i="5"/>
  <c r="T31" i="5"/>
  <c r="Q31" i="5"/>
  <c r="Q30" i="5"/>
  <c r="Q29" i="5"/>
  <c r="Q28" i="5"/>
  <c r="Q27" i="5"/>
  <c r="Q26" i="5"/>
  <c r="Q25" i="5"/>
  <c r="Q24" i="5"/>
  <c r="Q23" i="5"/>
  <c r="Q22" i="5"/>
  <c r="Q21" i="5"/>
  <c r="Q20" i="5"/>
  <c r="Q19" i="5"/>
  <c r="Q18" i="5"/>
  <c r="X17" i="5"/>
  <c r="W17" i="5"/>
  <c r="V17" i="5"/>
  <c r="U17" i="5"/>
  <c r="T17" i="5"/>
  <c r="Q17" i="5"/>
  <c r="Q15" i="5"/>
  <c r="Q14" i="5"/>
  <c r="Q13" i="5"/>
  <c r="Q12" i="5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R97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R79" i="4"/>
  <c r="Q79" i="4"/>
  <c r="Q78" i="4"/>
  <c r="Q77" i="4"/>
  <c r="Q76" i="4"/>
  <c r="Q75" i="4"/>
  <c r="R74" i="4"/>
  <c r="Q74" i="4"/>
  <c r="Q73" i="4"/>
  <c r="Q72" i="4"/>
  <c r="Q71" i="4"/>
  <c r="Q70" i="4"/>
  <c r="R69" i="4"/>
  <c r="Q69" i="4"/>
  <c r="Q68" i="4"/>
  <c r="Q67" i="4"/>
  <c r="Q66" i="4"/>
  <c r="X65" i="4"/>
  <c r="W65" i="4"/>
  <c r="V65" i="4"/>
  <c r="U65" i="4"/>
  <c r="T65" i="4"/>
  <c r="S65" i="4"/>
  <c r="Q65" i="4"/>
  <c r="X64" i="4"/>
  <c r="W64" i="4"/>
  <c r="V64" i="4"/>
  <c r="U64" i="4"/>
  <c r="T64" i="4"/>
  <c r="S64" i="4"/>
  <c r="R64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W48" i="4"/>
  <c r="V48" i="4"/>
  <c r="U48" i="4"/>
  <c r="T48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Y31" i="4"/>
  <c r="X31" i="4"/>
  <c r="W31" i="4"/>
  <c r="V31" i="4"/>
  <c r="U31" i="4"/>
  <c r="T31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X17" i="4"/>
  <c r="W17" i="4"/>
  <c r="V17" i="4"/>
  <c r="U17" i="4"/>
  <c r="T17" i="4"/>
  <c r="Q17" i="4"/>
  <c r="Q15" i="4"/>
  <c r="Q14" i="4"/>
  <c r="Q13" i="4"/>
  <c r="Q12" i="4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R97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R79" i="3"/>
  <c r="Q79" i="3"/>
  <c r="Q78" i="3"/>
  <c r="Q77" i="3"/>
  <c r="Q76" i="3"/>
  <c r="Q75" i="3"/>
  <c r="R74" i="3"/>
  <c r="Q74" i="3"/>
  <c r="Q73" i="3"/>
  <c r="Q72" i="3"/>
  <c r="Q71" i="3"/>
  <c r="Q70" i="3"/>
  <c r="R69" i="3"/>
  <c r="Q69" i="3"/>
  <c r="Q68" i="3"/>
  <c r="Q67" i="3"/>
  <c r="Q66" i="3"/>
  <c r="X65" i="3"/>
  <c r="W65" i="3"/>
  <c r="V65" i="3"/>
  <c r="U65" i="3"/>
  <c r="T65" i="3"/>
  <c r="S65" i="3"/>
  <c r="Q65" i="3"/>
  <c r="X64" i="3"/>
  <c r="W64" i="3"/>
  <c r="V64" i="3"/>
  <c r="U64" i="3"/>
  <c r="T64" i="3"/>
  <c r="S64" i="3"/>
  <c r="R64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W48" i="3"/>
  <c r="V48" i="3"/>
  <c r="U48" i="3"/>
  <c r="T48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Y31" i="3"/>
  <c r="X31" i="3"/>
  <c r="W31" i="3"/>
  <c r="V31" i="3"/>
  <c r="U31" i="3"/>
  <c r="T31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X17" i="3"/>
  <c r="W17" i="3"/>
  <c r="V17" i="3"/>
  <c r="U17" i="3"/>
  <c r="T17" i="3"/>
  <c r="Q17" i="3"/>
  <c r="Q15" i="3"/>
  <c r="Q14" i="3"/>
  <c r="Q13" i="3"/>
  <c r="Q12" i="3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R97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R79" i="2"/>
  <c r="Q79" i="2"/>
  <c r="Q78" i="2"/>
  <c r="Q77" i="2"/>
  <c r="Q76" i="2"/>
  <c r="Q75" i="2"/>
  <c r="R74" i="2"/>
  <c r="Q74" i="2"/>
  <c r="Q73" i="2"/>
  <c r="Q72" i="2"/>
  <c r="Q71" i="2"/>
  <c r="Q70" i="2"/>
  <c r="R69" i="2"/>
  <c r="Q69" i="2"/>
  <c r="Q68" i="2"/>
  <c r="Q67" i="2"/>
  <c r="Q66" i="2"/>
  <c r="X65" i="2"/>
  <c r="W65" i="2"/>
  <c r="V65" i="2"/>
  <c r="U65" i="2"/>
  <c r="T65" i="2"/>
  <c r="S65" i="2"/>
  <c r="Q65" i="2"/>
  <c r="X64" i="2"/>
  <c r="W64" i="2"/>
  <c r="V64" i="2"/>
  <c r="U64" i="2"/>
  <c r="T64" i="2"/>
  <c r="S64" i="2"/>
  <c r="R64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W48" i="2"/>
  <c r="V48" i="2"/>
  <c r="U48" i="2"/>
  <c r="T48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Y31" i="2"/>
  <c r="X31" i="2"/>
  <c r="W31" i="2"/>
  <c r="V31" i="2"/>
  <c r="U31" i="2"/>
  <c r="T31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X17" i="2"/>
  <c r="W17" i="2"/>
  <c r="V17" i="2"/>
  <c r="U17" i="2"/>
  <c r="T17" i="2"/>
  <c r="Q17" i="2"/>
  <c r="Q15" i="2"/>
  <c r="Q14" i="2"/>
  <c r="Q13" i="2"/>
  <c r="Q12" i="2"/>
  <c r="R64" i="1" l="1"/>
  <c r="T31" i="1"/>
  <c r="Q71" i="1" l="1"/>
  <c r="R69" i="1"/>
  <c r="W65" i="1"/>
  <c r="T64" i="1"/>
  <c r="W48" i="1"/>
  <c r="V48" i="1"/>
  <c r="W17" i="1"/>
  <c r="Q15" i="1"/>
  <c r="T17" i="1"/>
  <c r="Q13" i="1" l="1"/>
  <c r="Q114" i="1" l="1"/>
  <c r="M114" i="11"/>
  <c r="E114" i="11"/>
  <c r="K113" i="11"/>
  <c r="Q112" i="1"/>
  <c r="I112" i="11"/>
  <c r="O111" i="11"/>
  <c r="G111" i="11"/>
  <c r="I110" i="11"/>
  <c r="O109" i="11"/>
  <c r="G109" i="11"/>
  <c r="M108" i="11"/>
  <c r="E108" i="11"/>
  <c r="K107" i="11"/>
  <c r="Q106" i="1"/>
  <c r="J106" i="11"/>
  <c r="P105" i="11"/>
  <c r="H105" i="11"/>
  <c r="J104" i="11"/>
  <c r="P103" i="11"/>
  <c r="H103" i="11"/>
  <c r="N102" i="11"/>
  <c r="F102" i="11"/>
  <c r="L101" i="11"/>
  <c r="N100" i="11"/>
  <c r="F100" i="11"/>
  <c r="L99" i="11"/>
  <c r="Q99" i="1"/>
  <c r="J98" i="11"/>
  <c r="I97" i="11"/>
  <c r="O96" i="11"/>
  <c r="G96" i="11"/>
  <c r="I95" i="11"/>
  <c r="O94" i="11"/>
  <c r="G94" i="11"/>
  <c r="Q93" i="1"/>
  <c r="I93" i="11"/>
  <c r="O92" i="11"/>
  <c r="G92" i="11"/>
  <c r="M91" i="11"/>
  <c r="E91" i="11"/>
  <c r="L114" i="11"/>
  <c r="N113" i="11"/>
  <c r="F113" i="11"/>
  <c r="L112" i="11"/>
  <c r="N111" i="11"/>
  <c r="F111" i="11"/>
  <c r="L110" i="11"/>
  <c r="N109" i="11"/>
  <c r="F109" i="11"/>
  <c r="L108" i="11"/>
  <c r="N107" i="11"/>
  <c r="F107" i="11"/>
  <c r="I106" i="11"/>
  <c r="O105" i="11"/>
  <c r="G105" i="11"/>
  <c r="Q104" i="1"/>
  <c r="I104" i="11"/>
  <c r="O103" i="11"/>
  <c r="G103" i="11"/>
  <c r="I102" i="11"/>
  <c r="O101" i="11"/>
  <c r="G101" i="11"/>
  <c r="M100" i="11"/>
  <c r="E100" i="11"/>
  <c r="K99" i="11"/>
  <c r="M98" i="11"/>
  <c r="E98" i="11"/>
  <c r="L97" i="11"/>
  <c r="N96" i="11"/>
  <c r="F96" i="11"/>
  <c r="K114" i="11"/>
  <c r="Q113" i="1"/>
  <c r="I113" i="11"/>
  <c r="O112" i="11"/>
  <c r="G112" i="11"/>
  <c r="I111" i="11"/>
  <c r="O110" i="11"/>
  <c r="G110" i="11"/>
  <c r="M109" i="11"/>
  <c r="L113" i="11"/>
  <c r="H111" i="11"/>
  <c r="H109" i="11"/>
  <c r="F108" i="11"/>
  <c r="D114" i="11"/>
  <c r="G113" i="11"/>
  <c r="K111" i="11"/>
  <c r="M110" i="11"/>
  <c r="E110" i="11"/>
  <c r="I108" i="11"/>
  <c r="N106" i="11"/>
  <c r="F106" i="11"/>
  <c r="O113" i="11"/>
  <c r="E112" i="11"/>
  <c r="Q108" i="1"/>
  <c r="G107" i="11"/>
  <c r="Q105" i="1"/>
  <c r="F104" i="11"/>
  <c r="L103" i="11"/>
  <c r="J102" i="11"/>
  <c r="P101" i="11"/>
  <c r="Q101" i="1"/>
  <c r="H99" i="11"/>
  <c r="M97" i="11"/>
  <c r="E97" i="11"/>
  <c r="K94" i="11"/>
  <c r="D93" i="11"/>
  <c r="K92" i="11"/>
  <c r="P114" i="11"/>
  <c r="H114" i="11"/>
  <c r="H112" i="11"/>
  <c r="J111" i="11"/>
  <c r="J109" i="11"/>
  <c r="P108" i="11"/>
  <c r="M106" i="11"/>
  <c r="E106" i="11"/>
  <c r="M104" i="11"/>
  <c r="E104" i="11"/>
  <c r="K101" i="11"/>
  <c r="O99" i="11"/>
  <c r="G99" i="11"/>
  <c r="I98" i="11"/>
  <c r="J96" i="11"/>
  <c r="O114" i="11"/>
  <c r="M113" i="11"/>
  <c r="E113" i="11"/>
  <c r="K110" i="11"/>
  <c r="J112" i="11"/>
  <c r="F110" i="11"/>
  <c r="K106" i="11"/>
  <c r="O104" i="11"/>
  <c r="M103" i="11"/>
  <c r="K102" i="11"/>
  <c r="O100" i="11"/>
  <c r="M99" i="11"/>
  <c r="K98" i="11"/>
  <c r="P96" i="11"/>
  <c r="O95" i="11"/>
  <c r="M94" i="11"/>
  <c r="P93" i="11"/>
  <c r="F93" i="11"/>
  <c r="I92" i="11"/>
  <c r="L91" i="11"/>
  <c r="P90" i="11"/>
  <c r="H90" i="11"/>
  <c r="J89" i="11"/>
  <c r="P88" i="11"/>
  <c r="H88" i="11"/>
  <c r="N87" i="11"/>
  <c r="F87" i="11"/>
  <c r="L86" i="11"/>
  <c r="I114" i="11"/>
  <c r="M112" i="11"/>
  <c r="K109" i="11"/>
  <c r="O107" i="11"/>
  <c r="N104" i="11"/>
  <c r="H101" i="11"/>
  <c r="J100" i="11"/>
  <c r="F98" i="11"/>
  <c r="Q95" i="1"/>
  <c r="E95" i="11"/>
  <c r="E93" i="11"/>
  <c r="P112" i="11"/>
  <c r="H110" i="11"/>
  <c r="H108" i="11"/>
  <c r="K105" i="11"/>
  <c r="M102" i="11"/>
  <c r="I100" i="11"/>
  <c r="H97" i="11"/>
  <c r="G114" i="11"/>
  <c r="M111" i="11"/>
  <c r="N114" i="11"/>
  <c r="N108" i="11"/>
  <c r="G104" i="11"/>
  <c r="E103" i="11"/>
  <c r="E99" i="11"/>
  <c r="J97" i="11"/>
  <c r="H94" i="11"/>
  <c r="K93" i="11"/>
  <c r="G91" i="11"/>
  <c r="L88" i="11"/>
  <c r="P86" i="11"/>
  <c r="H86" i="11"/>
  <c r="J85" i="11"/>
  <c r="P84" i="11"/>
  <c r="H84" i="11"/>
  <c r="N83" i="11"/>
  <c r="F83" i="11"/>
  <c r="L82" i="11"/>
  <c r="N81" i="11"/>
  <c r="P80" i="11"/>
  <c r="H80" i="11"/>
  <c r="K79" i="11"/>
  <c r="Q78" i="1"/>
  <c r="I78" i="11"/>
  <c r="O77" i="11"/>
  <c r="G77" i="11"/>
  <c r="I76" i="11"/>
  <c r="O75" i="11"/>
  <c r="G75" i="11"/>
  <c r="J74" i="11"/>
  <c r="P73" i="11"/>
  <c r="H73" i="11"/>
  <c r="J72" i="11"/>
  <c r="P71" i="11"/>
  <c r="H71" i="11"/>
  <c r="N70" i="11"/>
  <c r="F70" i="11"/>
  <c r="M69" i="11"/>
  <c r="E69" i="11"/>
  <c r="K68" i="11"/>
  <c r="M67" i="11"/>
  <c r="E67" i="11"/>
  <c r="K66" i="11"/>
  <c r="X65" i="1"/>
  <c r="T65" i="1"/>
  <c r="K65" i="11"/>
  <c r="N63" i="11"/>
  <c r="P61" i="11"/>
  <c r="N59" i="11"/>
  <c r="P57" i="11"/>
  <c r="O54" i="11"/>
  <c r="Q52" i="1"/>
  <c r="P50" i="11"/>
  <c r="Q48" i="1"/>
  <c r="T48" i="1"/>
  <c r="J47" i="11"/>
  <c r="I46" i="11"/>
  <c r="Q45" i="1"/>
  <c r="H113" i="11"/>
  <c r="P109" i="11"/>
  <c r="K108" i="11"/>
  <c r="P106" i="11"/>
  <c r="N105" i="11"/>
  <c r="L104" i="11"/>
  <c r="P102" i="11"/>
  <c r="N101" i="11"/>
  <c r="L100" i="11"/>
  <c r="P98" i="11"/>
  <c r="O97" i="11"/>
  <c r="M96" i="11"/>
  <c r="N95" i="11"/>
  <c r="L94" i="11"/>
  <c r="O93" i="11"/>
  <c r="M92" i="11"/>
  <c r="P91" i="11"/>
  <c r="F91" i="11"/>
  <c r="K90" i="11"/>
  <c r="Q89" i="1"/>
  <c r="I89" i="11"/>
  <c r="O88" i="11"/>
  <c r="G88" i="11"/>
  <c r="I87" i="11"/>
  <c r="O86" i="11"/>
  <c r="G86" i="11"/>
  <c r="Q85" i="1"/>
  <c r="I85" i="11"/>
  <c r="O84" i="11"/>
  <c r="G84" i="11"/>
  <c r="M83" i="11"/>
  <c r="E83" i="11"/>
  <c r="K82" i="11"/>
  <c r="Q81" i="1"/>
  <c r="D81" i="11"/>
  <c r="I81" i="11"/>
  <c r="O80" i="11"/>
  <c r="G80" i="11"/>
  <c r="N79" i="11"/>
  <c r="F79" i="11"/>
  <c r="P113" i="11"/>
  <c r="I109" i="11"/>
  <c r="E107" i="11"/>
  <c r="N103" i="11"/>
  <c r="J101" i="11"/>
  <c r="F99" i="11"/>
  <c r="P95" i="11"/>
  <c r="I94" i="11"/>
  <c r="P92" i="11"/>
  <c r="H91" i="11"/>
  <c r="E90" i="11"/>
  <c r="I88" i="11"/>
  <c r="G87" i="11"/>
  <c r="E86" i="11"/>
  <c r="I84" i="11"/>
  <c r="N110" i="11"/>
  <c r="O106" i="11"/>
  <c r="K104" i="11"/>
  <c r="G102" i="11"/>
  <c r="O98" i="11"/>
  <c r="L96" i="11"/>
  <c r="P94" i="11"/>
  <c r="Q110" i="1"/>
  <c r="P99" i="11"/>
  <c r="N98" i="11"/>
  <c r="M95" i="11"/>
  <c r="Q91" i="1"/>
  <c r="J113" i="11"/>
  <c r="J107" i="11"/>
  <c r="K103" i="11"/>
  <c r="K112" i="11"/>
  <c r="L107" i="11"/>
  <c r="I105" i="11"/>
  <c r="G100" i="11"/>
  <c r="J95" i="11"/>
  <c r="Q92" i="1"/>
  <c r="Q90" i="1"/>
  <c r="F89" i="11"/>
  <c r="J87" i="11"/>
  <c r="Q86" i="1"/>
  <c r="J83" i="11"/>
  <c r="P82" i="11"/>
  <c r="H82" i="11"/>
  <c r="F81" i="11"/>
  <c r="L80" i="11"/>
  <c r="Q80" i="1"/>
  <c r="M78" i="11"/>
  <c r="E78" i="11"/>
  <c r="K77" i="11"/>
  <c r="Q76" i="1"/>
  <c r="N74" i="11"/>
  <c r="F74" i="11"/>
  <c r="L73" i="11"/>
  <c r="Q73" i="1"/>
  <c r="J70" i="11"/>
  <c r="Q69" i="1"/>
  <c r="I69" i="11"/>
  <c r="O68" i="11"/>
  <c r="G68" i="11"/>
  <c r="O65" i="11"/>
  <c r="G65" i="11"/>
  <c r="V64" i="1"/>
  <c r="O58" i="11"/>
  <c r="Q56" i="1"/>
  <c r="N51" i="11"/>
  <c r="Q49" i="1"/>
  <c r="J114" i="11"/>
  <c r="F112" i="11"/>
  <c r="E109" i="11"/>
  <c r="I107" i="11"/>
  <c r="H106" i="11"/>
  <c r="F105" i="11"/>
  <c r="J103" i="11"/>
  <c r="H102" i="11"/>
  <c r="F101" i="11"/>
  <c r="J99" i="11"/>
  <c r="H98" i="11"/>
  <c r="G97" i="11"/>
  <c r="E96" i="11"/>
  <c r="H95" i="11"/>
  <c r="M93" i="11"/>
  <c r="I91" i="11"/>
  <c r="P110" i="11"/>
  <c r="E102" i="11"/>
  <c r="P97" i="11"/>
  <c r="I101" i="11"/>
  <c r="N92" i="11"/>
  <c r="L90" i="11"/>
  <c r="N85" i="11"/>
  <c r="L84" i="11"/>
  <c r="O79" i="11"/>
  <c r="E76" i="11"/>
  <c r="R74" i="1"/>
  <c r="Q74" i="1"/>
  <c r="N72" i="11"/>
  <c r="L71" i="11"/>
  <c r="O66" i="11"/>
  <c r="L64" i="11"/>
  <c r="O62" i="11"/>
  <c r="P53" i="11"/>
  <c r="M46" i="11"/>
  <c r="F94" i="11"/>
  <c r="H92" i="11"/>
  <c r="K91" i="11"/>
  <c r="M89" i="11"/>
  <c r="Q87" i="1"/>
  <c r="E87" i="11"/>
  <c r="K86" i="11"/>
  <c r="E85" i="11"/>
  <c r="K84" i="11"/>
  <c r="I83" i="11"/>
  <c r="O82" i="11"/>
  <c r="K80" i="11"/>
  <c r="Q79" i="1"/>
  <c r="R79" i="1"/>
  <c r="L111" i="11"/>
  <c r="G108" i="11"/>
  <c r="H100" i="11"/>
  <c r="L93" i="11"/>
  <c r="E92" i="11"/>
  <c r="O87" i="11"/>
  <c r="M86" i="11"/>
  <c r="P107" i="11"/>
  <c r="M105" i="11"/>
  <c r="N97" i="11"/>
  <c r="L95" i="11"/>
  <c r="H93" i="11"/>
  <c r="O91" i="11"/>
  <c r="P89" i="11"/>
  <c r="N88" i="11"/>
  <c r="L87" i="11"/>
  <c r="P85" i="11"/>
  <c r="N84" i="11"/>
  <c r="L83" i="11"/>
  <c r="P81" i="11"/>
  <c r="N80" i="11"/>
  <c r="M79" i="11"/>
  <c r="L78" i="11"/>
  <c r="P77" i="11"/>
  <c r="E77" i="11"/>
  <c r="H76" i="11"/>
  <c r="L75" i="11"/>
  <c r="K74" i="11"/>
  <c r="N73" i="11"/>
  <c r="Q72" i="1"/>
  <c r="G72" i="11"/>
  <c r="J71" i="11"/>
  <c r="M70" i="11"/>
  <c r="L69" i="11"/>
  <c r="P68" i="11"/>
  <c r="E68" i="11"/>
  <c r="H67" i="11"/>
  <c r="F66" i="11"/>
  <c r="N64" i="11"/>
  <c r="V65" i="1"/>
  <c r="J65" i="11"/>
  <c r="S64" i="1"/>
  <c r="L109" i="11"/>
  <c r="E105" i="11"/>
  <c r="K100" i="11"/>
  <c r="J94" i="11"/>
  <c r="F90" i="11"/>
  <c r="N86" i="11"/>
  <c r="J84" i="11"/>
  <c r="M82" i="11"/>
  <c r="I80" i="11"/>
  <c r="O78" i="11"/>
  <c r="N77" i="11"/>
  <c r="O76" i="11"/>
  <c r="N75" i="11"/>
  <c r="O74" i="11"/>
  <c r="O73" i="11"/>
  <c r="O72" i="11"/>
  <c r="N71" i="11"/>
  <c r="O70" i="11"/>
  <c r="O69" i="11"/>
  <c r="N68" i="11"/>
  <c r="O67" i="11"/>
  <c r="N66" i="11"/>
  <c r="M65" i="11"/>
  <c r="Q62" i="1"/>
  <c r="P59" i="11"/>
  <c r="O57" i="11"/>
  <c r="O55" i="11"/>
  <c r="N53" i="11"/>
  <c r="D52" i="11"/>
  <c r="N50" i="11"/>
  <c r="D49" i="11"/>
  <c r="K47" i="11"/>
  <c r="I45" i="11"/>
  <c r="J43" i="11"/>
  <c r="I42" i="11"/>
  <c r="Q41" i="1"/>
  <c r="J39" i="11"/>
  <c r="Q111" i="1"/>
  <c r="Q109" i="1"/>
  <c r="Q82" i="1"/>
  <c r="Q67" i="1"/>
  <c r="X64" i="1"/>
  <c r="G90" i="11"/>
  <c r="K88" i="11"/>
  <c r="M87" i="11"/>
  <c r="M85" i="11"/>
  <c r="E81" i="11"/>
  <c r="P78" i="11"/>
  <c r="L102" i="11"/>
  <c r="F95" i="11"/>
  <c r="K89" i="11"/>
  <c r="O83" i="11"/>
  <c r="E101" i="11"/>
  <c r="F75" i="11"/>
  <c r="P64" i="11"/>
  <c r="L72" i="11"/>
  <c r="O71" i="11"/>
  <c r="E71" i="11"/>
  <c r="H70" i="11"/>
  <c r="G69" i="11"/>
  <c r="J68" i="11"/>
  <c r="N67" i="11"/>
  <c r="Q66" i="1"/>
  <c r="P65" i="11"/>
  <c r="E65" i="11"/>
  <c r="G64" i="11"/>
  <c r="U64" i="1"/>
  <c r="Q63" i="1"/>
  <c r="H74" i="11"/>
  <c r="G73" i="11"/>
  <c r="H72" i="11"/>
  <c r="G71" i="11"/>
  <c r="G70" i="11"/>
  <c r="H69" i="11"/>
  <c r="H68" i="11"/>
  <c r="G67" i="11"/>
  <c r="H66" i="11"/>
  <c r="Q61" i="1"/>
  <c r="N52" i="11"/>
  <c r="N49" i="11"/>
  <c r="N48" i="11"/>
  <c r="U48" i="1"/>
  <c r="L46" i="11"/>
  <c r="K44" i="11"/>
  <c r="K40" i="11"/>
  <c r="I38" i="11"/>
  <c r="K36" i="11"/>
  <c r="J35" i="11"/>
  <c r="L105" i="11"/>
  <c r="K96" i="11"/>
  <c r="Q98" i="1"/>
  <c r="H96" i="11"/>
  <c r="F85" i="11"/>
  <c r="K75" i="11"/>
  <c r="G66" i="11"/>
  <c r="Q64" i="1"/>
  <c r="N55" i="11"/>
  <c r="Q83" i="1"/>
  <c r="G82" i="11"/>
  <c r="J79" i="11"/>
  <c r="M90" i="11"/>
  <c r="I103" i="11"/>
  <c r="L92" i="11"/>
  <c r="H89" i="11"/>
  <c r="J86" i="11"/>
  <c r="F84" i="11"/>
  <c r="H81" i="11"/>
  <c r="E79" i="11"/>
  <c r="J77" i="11"/>
  <c r="Q75" i="1"/>
  <c r="P74" i="11"/>
  <c r="I73" i="11"/>
  <c r="L66" i="11"/>
  <c r="H107" i="11"/>
  <c r="G98" i="11"/>
  <c r="P87" i="11"/>
  <c r="H83" i="11"/>
  <c r="L79" i="11"/>
  <c r="H77" i="11"/>
  <c r="H75" i="11"/>
  <c r="P60" i="11"/>
  <c r="O56" i="11"/>
  <c r="L41" i="11"/>
  <c r="M38" i="11"/>
  <c r="L37" i="11"/>
  <c r="I34" i="11"/>
  <c r="I33" i="11"/>
  <c r="V31" i="1"/>
  <c r="Q31" i="1"/>
  <c r="E30" i="11"/>
  <c r="E28" i="11"/>
  <c r="Q26" i="1"/>
  <c r="G25" i="11"/>
  <c r="G23" i="11"/>
  <c r="E22" i="11"/>
  <c r="E20" i="11"/>
  <c r="Q19" i="1"/>
  <c r="Q17" i="1"/>
  <c r="L16" i="11"/>
  <c r="D16" i="11"/>
  <c r="J15" i="11"/>
  <c r="P14" i="11"/>
  <c r="H14" i="11"/>
  <c r="J13" i="11"/>
  <c r="P12" i="11"/>
  <c r="H12" i="11"/>
  <c r="L76" i="11"/>
  <c r="E66" i="11"/>
  <c r="O61" i="11"/>
  <c r="N58" i="11"/>
  <c r="Q53" i="1"/>
  <c r="K46" i="11"/>
  <c r="I43" i="11"/>
  <c r="M39" i="11"/>
  <c r="K37" i="11"/>
  <c r="I35" i="11"/>
  <c r="N112" i="11"/>
  <c r="L106" i="11"/>
  <c r="N99" i="11"/>
  <c r="K95" i="11"/>
  <c r="O89" i="11"/>
  <c r="K87" i="11"/>
  <c r="G85" i="11"/>
  <c r="G83" i="11"/>
  <c r="L81" i="11"/>
  <c r="I79" i="11"/>
  <c r="F78" i="11"/>
  <c r="F77" i="11"/>
  <c r="M75" i="11"/>
  <c r="M74" i="11"/>
  <c r="M73" i="11"/>
  <c r="M72" i="11"/>
  <c r="M71" i="11"/>
  <c r="L70" i="11"/>
  <c r="N69" i="11"/>
  <c r="M68" i="11"/>
  <c r="F67" i="11"/>
  <c r="Q65" i="1"/>
  <c r="O59" i="11"/>
  <c r="Q55" i="1"/>
  <c r="M45" i="11"/>
  <c r="L42" i="11"/>
  <c r="J40" i="11"/>
  <c r="I39" i="11"/>
  <c r="M35" i="11"/>
  <c r="P111" i="11"/>
  <c r="G106" i="11"/>
  <c r="I99" i="11"/>
  <c r="G95" i="11"/>
  <c r="F92" i="11"/>
  <c r="L89" i="11"/>
  <c r="H87" i="11"/>
  <c r="P83" i="11"/>
  <c r="K81" i="11"/>
  <c r="H79" i="11"/>
  <c r="L77" i="11"/>
  <c r="K76" i="11"/>
  <c r="L74" i="11"/>
  <c r="E73" i="11"/>
  <c r="K71" i="11"/>
  <c r="K69" i="11"/>
  <c r="Q68" i="1"/>
  <c r="J66" i="11"/>
  <c r="P63" i="11"/>
  <c r="N61" i="11"/>
  <c r="N60" i="11"/>
  <c r="Q57" i="1"/>
  <c r="P52" i="11"/>
  <c r="P49" i="11"/>
  <c r="J46" i="11"/>
  <c r="M44" i="11"/>
  <c r="L43" i="11"/>
  <c r="J41" i="11"/>
  <c r="I40" i="11"/>
  <c r="K38" i="11"/>
  <c r="M36" i="11"/>
  <c r="L35" i="11"/>
  <c r="Q33" i="1"/>
  <c r="J32" i="11"/>
  <c r="U31" i="1"/>
  <c r="E29" i="11"/>
  <c r="Q27" i="1"/>
  <c r="G26" i="11"/>
  <c r="G24" i="11"/>
  <c r="E23" i="11"/>
  <c r="E21" i="11"/>
  <c r="F19" i="11"/>
  <c r="Q18" i="1"/>
  <c r="J16" i="11"/>
  <c r="P15" i="11"/>
  <c r="H15" i="11"/>
  <c r="N14" i="11"/>
  <c r="F14" i="11"/>
  <c r="L13" i="11"/>
  <c r="N12" i="11"/>
  <c r="F12" i="11"/>
  <c r="M107" i="11"/>
  <c r="F103" i="11"/>
  <c r="L98" i="11"/>
  <c r="N94" i="11"/>
  <c r="N91" i="11"/>
  <c r="G89" i="11"/>
  <c r="O85" i="11"/>
  <c r="K83" i="11"/>
  <c r="E82" i="11"/>
  <c r="J80" i="11"/>
  <c r="J78" i="11"/>
  <c r="P76" i="11"/>
  <c r="P75" i="11"/>
  <c r="J73" i="11"/>
  <c r="J69" i="11"/>
  <c r="N65" i="11"/>
  <c r="O51" i="11"/>
  <c r="L40" i="11"/>
  <c r="M32" i="11"/>
  <c r="H27" i="11"/>
  <c r="H23" i="11"/>
  <c r="G18" i="11"/>
  <c r="O15" i="11"/>
  <c r="M14" i="11"/>
  <c r="K13" i="11"/>
  <c r="O14" i="11"/>
  <c r="P70" i="11"/>
  <c r="H65" i="11"/>
  <c r="P54" i="11"/>
  <c r="L47" i="11"/>
  <c r="J42" i="11"/>
  <c r="K35" i="11"/>
  <c r="K32" i="11"/>
  <c r="F27" i="11"/>
  <c r="F23" i="11"/>
  <c r="G19" i="11"/>
  <c r="O16" i="11"/>
  <c r="M15" i="11"/>
  <c r="O12" i="11"/>
  <c r="P69" i="11"/>
  <c r="Q46" i="1"/>
  <c r="L36" i="11"/>
  <c r="F29" i="11"/>
  <c r="H22" i="11"/>
  <c r="I15" i="11"/>
  <c r="K12" i="11"/>
  <c r="I72" i="11"/>
  <c r="I68" i="11"/>
  <c r="O53" i="11"/>
  <c r="M41" i="11"/>
  <c r="I37" i="11"/>
  <c r="I32" i="11"/>
  <c r="F28" i="11"/>
  <c r="F24" i="11"/>
  <c r="F20" i="11"/>
  <c r="X17" i="1"/>
  <c r="E16" i="11"/>
  <c r="I14" i="11"/>
  <c r="G13" i="11"/>
  <c r="E12" i="11"/>
  <c r="P56" i="11"/>
  <c r="H30" i="11"/>
  <c r="F21" i="11"/>
  <c r="E13" i="11"/>
  <c r="Q25" i="1"/>
  <c r="Q22" i="1"/>
  <c r="D27" i="11"/>
  <c r="Q29" i="1"/>
  <c r="Q21" i="1"/>
  <c r="D31" i="11"/>
  <c r="D33" i="11"/>
  <c r="Q40" i="1"/>
  <c r="Q38" i="1"/>
  <c r="Q37" i="1"/>
  <c r="Q44" i="1"/>
  <c r="D45" i="11"/>
  <c r="Q34" i="1"/>
  <c r="D48" i="11"/>
  <c r="Q59" i="1"/>
  <c r="D55" i="11"/>
  <c r="Q51" i="1"/>
  <c r="D67" i="11"/>
  <c r="Q70" i="1"/>
  <c r="H17" i="11"/>
  <c r="Y31" i="1"/>
  <c r="D76" i="11"/>
  <c r="D75" i="11"/>
  <c r="D89" i="11"/>
  <c r="Q84" i="1"/>
  <c r="Q96" i="1"/>
  <c r="D82" i="11"/>
  <c r="Q102" i="1"/>
  <c r="Q88" i="1"/>
  <c r="Q47" i="1"/>
  <c r="Q94" i="1"/>
  <c r="U65" i="1"/>
  <c r="M64" i="11"/>
  <c r="Q43" i="1"/>
  <c r="M34" i="11"/>
  <c r="M33" i="11"/>
  <c r="L32" i="11"/>
  <c r="W31" i="1"/>
  <c r="G29" i="11"/>
  <c r="E26" i="11"/>
  <c r="Q24" i="1"/>
  <c r="D24" i="11"/>
  <c r="G21" i="11"/>
  <c r="P16" i="11"/>
  <c r="H16" i="11"/>
  <c r="N15" i="11"/>
  <c r="F15" i="11"/>
  <c r="L14" i="11"/>
  <c r="Q14" i="1"/>
  <c r="D14" i="11"/>
  <c r="L67" i="11"/>
  <c r="L65" i="11"/>
  <c r="O60" i="11"/>
  <c r="N56" i="11"/>
  <c r="Q50" i="1"/>
  <c r="D50" i="11"/>
  <c r="O108" i="11"/>
  <c r="H104" i="11"/>
  <c r="K97" i="11"/>
  <c r="J92" i="11"/>
  <c r="M88" i="11"/>
  <c r="I86" i="11"/>
  <c r="E84" i="11"/>
  <c r="I82" i="11"/>
  <c r="E80" i="11"/>
  <c r="N78" i="11"/>
  <c r="M77" i="11"/>
  <c r="F76" i="11"/>
  <c r="E75" i="11"/>
  <c r="G74" i="11"/>
  <c r="F73" i="11"/>
  <c r="E72" i="11"/>
  <c r="F71" i="11"/>
  <c r="E70" i="11"/>
  <c r="F69" i="11"/>
  <c r="F68" i="11"/>
  <c r="M66" i="11"/>
  <c r="P62" i="11"/>
  <c r="D57" i="11"/>
  <c r="I47" i="11"/>
  <c r="M43" i="11"/>
  <c r="K41" i="11"/>
  <c r="Q39" i="1"/>
  <c r="J75" i="11"/>
  <c r="K73" i="11"/>
  <c r="K72" i="11"/>
  <c r="K67" i="11"/>
  <c r="I65" i="11"/>
  <c r="Q60" i="1"/>
  <c r="P51" i="11"/>
  <c r="G30" i="11"/>
  <c r="E27" i="11"/>
  <c r="G22" i="11"/>
  <c r="U17" i="1"/>
  <c r="J14" i="11"/>
  <c r="P13" i="11"/>
  <c r="H13" i="11"/>
  <c r="I41" i="11"/>
  <c r="J34" i="11"/>
  <c r="H26" i="11"/>
  <c r="V17" i="1"/>
  <c r="F17" i="11"/>
  <c r="M16" i="11"/>
  <c r="K15" i="11"/>
  <c r="O13" i="11"/>
  <c r="M12" i="11"/>
  <c r="P67" i="11"/>
  <c r="K43" i="11"/>
  <c r="F25" i="11"/>
  <c r="G14" i="11"/>
  <c r="D25" i="11"/>
  <c r="D17" i="11"/>
  <c r="D22" i="11"/>
  <c r="Q28" i="1"/>
  <c r="D18" i="11"/>
  <c r="Q23" i="1"/>
  <c r="D13" i="11"/>
  <c r="Q30" i="1"/>
  <c r="D38" i="11"/>
  <c r="Q32" i="1"/>
  <c r="D37" i="11"/>
  <c r="Q42" i="1"/>
  <c r="D46" i="11"/>
  <c r="Q54" i="1"/>
  <c r="D63" i="11"/>
  <c r="D62" i="11"/>
  <c r="D51" i="11"/>
  <c r="D79" i="11"/>
  <c r="G17" i="11"/>
  <c r="W17" i="11" s="1"/>
  <c r="D64" i="11"/>
  <c r="M31" i="11"/>
  <c r="D72" i="11"/>
  <c r="D74" i="11"/>
  <c r="X31" i="1"/>
  <c r="I31" i="11"/>
  <c r="D66" i="11"/>
  <c r="J64" i="11"/>
  <c r="S65" i="1"/>
  <c r="D78" i="11"/>
  <c r="D90" i="11"/>
  <c r="D96" i="11"/>
  <c r="D83" i="11"/>
  <c r="D101" i="11"/>
  <c r="D106" i="11"/>
  <c r="J81" i="11"/>
  <c r="M76" i="11"/>
  <c r="F72" i="11"/>
  <c r="I67" i="11"/>
  <c r="L45" i="11"/>
  <c r="J93" i="11"/>
  <c r="E89" i="11"/>
  <c r="P104" i="11"/>
  <c r="K85" i="11"/>
  <c r="J90" i="11"/>
  <c r="H85" i="11"/>
  <c r="F80" i="11"/>
  <c r="N76" i="11"/>
  <c r="E74" i="11"/>
  <c r="O102" i="11"/>
  <c r="L85" i="11"/>
  <c r="H78" i="11"/>
  <c r="O64" i="11"/>
  <c r="P58" i="11"/>
  <c r="H19" i="11"/>
  <c r="N13" i="11"/>
  <c r="L12" i="11"/>
  <c r="J36" i="11"/>
  <c r="N57" i="11"/>
  <c r="L34" i="11"/>
  <c r="M101" i="11"/>
  <c r="N93" i="11"/>
  <c r="J88" i="11"/>
  <c r="F82" i="11"/>
  <c r="K78" i="11"/>
  <c r="L68" i="11"/>
  <c r="D61" i="11"/>
  <c r="K45" i="11"/>
  <c r="K42" i="11"/>
  <c r="L39" i="11"/>
  <c r="I36" i="11"/>
  <c r="K33" i="11"/>
  <c r="G20" i="11"/>
  <c r="N16" i="11"/>
  <c r="L15" i="11"/>
  <c r="J110" i="11"/>
  <c r="P100" i="11"/>
  <c r="G93" i="11"/>
  <c r="E88" i="11"/>
  <c r="N82" i="11"/>
  <c r="P79" i="11"/>
  <c r="J76" i="11"/>
  <c r="I71" i="11"/>
  <c r="P55" i="11"/>
  <c r="J38" i="11"/>
  <c r="F26" i="11"/>
  <c r="I16" i="11"/>
  <c r="E14" i="11"/>
  <c r="P72" i="11"/>
  <c r="O63" i="11"/>
  <c r="L44" i="11"/>
  <c r="L33" i="11"/>
  <c r="H24" i="11"/>
  <c r="E18" i="11"/>
  <c r="E15" i="11"/>
  <c r="G12" i="11"/>
  <c r="M13" i="11"/>
  <c r="I70" i="11"/>
  <c r="O49" i="11"/>
  <c r="J33" i="11"/>
  <c r="H25" i="11"/>
  <c r="E19" i="11"/>
  <c r="D15" i="11"/>
  <c r="D20" i="11"/>
  <c r="Q20" i="1"/>
  <c r="D21" i="11"/>
  <c r="D36" i="11"/>
  <c r="Q36" i="1"/>
  <c r="D41" i="11"/>
  <c r="D34" i="11"/>
  <c r="D59" i="11"/>
  <c r="Q58" i="1"/>
  <c r="D58" i="11"/>
  <c r="P48" i="11"/>
  <c r="D70" i="11"/>
  <c r="D104" i="11"/>
  <c r="Q107" i="1"/>
  <c r="D85" i="11"/>
  <c r="Q35" i="1"/>
  <c r="D35" i="11"/>
  <c r="D39" i="11"/>
  <c r="W64" i="1"/>
  <c r="I64" i="11"/>
  <c r="D19" i="11"/>
  <c r="D28" i="11"/>
  <c r="D30" i="11"/>
  <c r="D47" i="11"/>
  <c r="D42" i="11"/>
  <c r="D56" i="11"/>
  <c r="D69" i="11"/>
  <c r="H64" i="11"/>
  <c r="D77" i="11"/>
  <c r="Q77" i="1"/>
  <c r="E17" i="11"/>
  <c r="K64" i="11"/>
  <c r="D94" i="11"/>
  <c r="D97" i="11"/>
  <c r="D109" i="11"/>
  <c r="D98" i="11"/>
  <c r="Q103" i="1"/>
  <c r="D103" i="11"/>
  <c r="E111" i="11"/>
  <c r="N89" i="11"/>
  <c r="G79" i="11"/>
  <c r="O90" i="11"/>
  <c r="M81" i="11"/>
  <c r="E94" i="11"/>
  <c r="F88" i="11"/>
  <c r="J82" i="11"/>
  <c r="G78" i="11"/>
  <c r="F114" i="11"/>
  <c r="J91" i="11"/>
  <c r="O81" i="11"/>
  <c r="G76" i="11"/>
  <c r="F65" i="11"/>
  <c r="N54" i="11"/>
  <c r="M42" i="11"/>
  <c r="G27" i="11"/>
  <c r="E24" i="11"/>
  <c r="F18" i="11"/>
  <c r="F13" i="11"/>
  <c r="J44" i="11"/>
  <c r="L38" i="11"/>
  <c r="J108" i="11"/>
  <c r="F97" i="11"/>
  <c r="N90" i="11"/>
  <c r="F86" i="11"/>
  <c r="M80" i="11"/>
  <c r="K70" i="11"/>
  <c r="N62" i="11"/>
  <c r="M47" i="11"/>
  <c r="I44" i="11"/>
  <c r="M40" i="11"/>
  <c r="J37" i="11"/>
  <c r="K34" i="11"/>
  <c r="G28" i="11"/>
  <c r="E25" i="11"/>
  <c r="H18" i="11"/>
  <c r="F16" i="11"/>
  <c r="J12" i="11"/>
  <c r="J105" i="11"/>
  <c r="I96" i="11"/>
  <c r="I90" i="11"/>
  <c r="M84" i="11"/>
  <c r="G81" i="11"/>
  <c r="I77" i="11"/>
  <c r="I75" i="11"/>
  <c r="J67" i="11"/>
  <c r="J45" i="11"/>
  <c r="F30" i="11"/>
  <c r="F22" i="11"/>
  <c r="G15" i="11"/>
  <c r="I12" i="11"/>
  <c r="P66" i="11"/>
  <c r="O50" i="11"/>
  <c r="M37" i="11"/>
  <c r="H28" i="11"/>
  <c r="H20" i="11"/>
  <c r="G16" i="11"/>
  <c r="I13" i="11"/>
  <c r="O52" i="11"/>
  <c r="K16" i="11"/>
  <c r="I74" i="11"/>
  <c r="I66" i="11"/>
  <c r="K39" i="11"/>
  <c r="H29" i="11"/>
  <c r="H21" i="11"/>
  <c r="D29" i="11"/>
  <c r="D12" i="11"/>
  <c r="D40" i="11"/>
  <c r="D44" i="11"/>
  <c r="O48" i="11"/>
  <c r="D68" i="11"/>
  <c r="D65" i="11"/>
  <c r="E64" i="11"/>
  <c r="D84" i="11"/>
  <c r="D87" i="11"/>
  <c r="D102" i="11"/>
  <c r="D111" i="11"/>
  <c r="Q100" i="1"/>
  <c r="D113" i="11"/>
  <c r="D60" i="11"/>
  <c r="D26" i="11"/>
  <c r="D23" i="11"/>
  <c r="D32" i="11"/>
  <c r="D43" i="11"/>
  <c r="D54" i="11"/>
  <c r="D53" i="11"/>
  <c r="D73" i="11"/>
  <c r="K31" i="11"/>
  <c r="L31" i="11"/>
  <c r="D80" i="11"/>
  <c r="D91" i="11"/>
  <c r="D92" i="11"/>
  <c r="D107" i="11"/>
  <c r="D99" i="11"/>
  <c r="D105" i="11"/>
  <c r="F64" i="11"/>
  <c r="T64" i="11" s="1"/>
  <c r="J31" i="11"/>
  <c r="D71" i="11"/>
  <c r="D95" i="11"/>
  <c r="D86" i="11"/>
  <c r="D88" i="11"/>
  <c r="D110" i="11"/>
  <c r="D108" i="11"/>
  <c r="D112" i="11"/>
  <c r="D100" i="11"/>
  <c r="W65" i="11" l="1"/>
  <c r="U17" i="11"/>
  <c r="R97" i="11"/>
  <c r="R64" i="11"/>
  <c r="Q17" i="11"/>
  <c r="T17" i="11"/>
  <c r="R74" i="11"/>
  <c r="R79" i="11"/>
  <c r="V31" i="11"/>
  <c r="Q47" i="11"/>
  <c r="V65" i="11"/>
  <c r="S64" i="11"/>
  <c r="X31" i="11"/>
  <c r="V48" i="11"/>
  <c r="W48" i="11"/>
  <c r="Y31" i="11"/>
  <c r="Q53" i="11"/>
  <c r="X64" i="11"/>
  <c r="Q95" i="11"/>
  <c r="Q41" i="11"/>
  <c r="Q19" i="11"/>
  <c r="Q35" i="11"/>
  <c r="Q104" i="11"/>
  <c r="Q33" i="11"/>
  <c r="Q43" i="11"/>
  <c r="Q100" i="11"/>
  <c r="Q54" i="11"/>
  <c r="Q26" i="11"/>
  <c r="Q44" i="11"/>
  <c r="S65" i="11"/>
  <c r="V64" i="11"/>
  <c r="Q88" i="11"/>
  <c r="Q107" i="11"/>
  <c r="Q30" i="11"/>
  <c r="Q109" i="11"/>
  <c r="Q85" i="11"/>
  <c r="Q108" i="11"/>
  <c r="Q105" i="11"/>
  <c r="Q91" i="11"/>
  <c r="Q73" i="11"/>
  <c r="Q113" i="11"/>
  <c r="Q87" i="11"/>
  <c r="Q68" i="11"/>
  <c r="Q12" i="11"/>
  <c r="Q45" i="11"/>
  <c r="Q25" i="11"/>
  <c r="Q70" i="11"/>
  <c r="Q42" i="11"/>
  <c r="Q103" i="11"/>
  <c r="Q56" i="11"/>
  <c r="U65" i="11"/>
  <c r="U48" i="11"/>
  <c r="Q27" i="11"/>
  <c r="Q23" i="11"/>
  <c r="Q60" i="11"/>
  <c r="Q92" i="11"/>
  <c r="Q59" i="11"/>
  <c r="Q71" i="11"/>
  <c r="Q83" i="11"/>
  <c r="Q99" i="11"/>
  <c r="Q110" i="11"/>
  <c r="Q112" i="11"/>
  <c r="Q97" i="11"/>
  <c r="Q62" i="11"/>
  <c r="V17" i="11"/>
  <c r="Q86" i="11"/>
  <c r="Q80" i="11"/>
  <c r="Q67" i="11"/>
  <c r="Q82" i="11"/>
  <c r="W31" i="11"/>
  <c r="Q84" i="11"/>
  <c r="Q29" i="11"/>
  <c r="Q15" i="11"/>
  <c r="Q28" i="11"/>
  <c r="Q79" i="11"/>
  <c r="R69" i="11"/>
  <c r="Q39" i="11"/>
  <c r="Q38" i="11"/>
  <c r="Q101" i="11"/>
  <c r="Q66" i="11"/>
  <c r="Q72" i="11"/>
  <c r="Q63" i="11"/>
  <c r="Q37" i="11"/>
  <c r="Q13" i="11"/>
  <c r="Q22" i="11"/>
  <c r="Q75" i="11"/>
  <c r="Q14" i="11"/>
  <c r="Q24" i="11"/>
  <c r="Q55" i="11"/>
  <c r="T65" i="11"/>
  <c r="Q81" i="11"/>
  <c r="Q93" i="11"/>
  <c r="X17" i="11"/>
  <c r="Q111" i="11"/>
  <c r="Q21" i="11"/>
  <c r="Q90" i="11"/>
  <c r="Q34" i="11"/>
  <c r="Q20" i="11"/>
  <c r="Q74" i="11"/>
  <c r="U31" i="11"/>
  <c r="Q76" i="11"/>
  <c r="Q50" i="11"/>
  <c r="Q52" i="11"/>
  <c r="X65" i="11"/>
  <c r="Q49" i="11"/>
  <c r="Q32" i="11"/>
  <c r="Q102" i="11"/>
  <c r="Q65" i="11"/>
  <c r="Q40" i="11"/>
  <c r="Q96" i="11"/>
  <c r="Q78" i="11"/>
  <c r="Q94" i="11"/>
  <c r="W64" i="11"/>
  <c r="Q58" i="11"/>
  <c r="Q36" i="11"/>
  <c r="Q61" i="11"/>
  <c r="Q51" i="11"/>
  <c r="Q46" i="11"/>
  <c r="Q18" i="11"/>
  <c r="Q57" i="11"/>
  <c r="Q89" i="11"/>
  <c r="T48" i="11"/>
  <c r="Q31" i="11"/>
  <c r="U64" i="11"/>
  <c r="Q114" i="11"/>
  <c r="Q69" i="11"/>
  <c r="Q106" i="11"/>
  <c r="Q64" i="11"/>
  <c r="Q77" i="11"/>
  <c r="T31" i="11"/>
  <c r="Q98" i="11"/>
  <c r="Q48" i="11"/>
</calcChain>
</file>

<file path=xl/sharedStrings.xml><?xml version="1.0" encoding="utf-8"?>
<sst xmlns="http://schemas.openxmlformats.org/spreadsheetml/2006/main" count="3706" uniqueCount="230">
  <si>
    <t>Форма УТ-ГТС</t>
  </si>
  <si>
    <t>Показатели деятельности по контролю и надзору в сфере безопасности гидротехнических сооружений</t>
  </si>
  <si>
    <t>за</t>
  </si>
  <si>
    <t>мес.</t>
  </si>
  <si>
    <t xml:space="preserve"> года </t>
  </si>
  <si>
    <t>(3,6, 9, 12)</t>
  </si>
  <si>
    <t>Таблица 1</t>
  </si>
  <si>
    <t>№ п/п</t>
  </si>
  <si>
    <t>Показатели</t>
  </si>
  <si>
    <t>Ед. изм.</t>
  </si>
  <si>
    <t>Всего по тер. управлению</t>
  </si>
  <si>
    <t>Отраслевые группы организаций</t>
  </si>
  <si>
    <t>Промышленность</t>
  </si>
  <si>
    <t>Энергетика</t>
  </si>
  <si>
    <t>Водохозяйственный комплекс</t>
  </si>
  <si>
    <t>Горнодо-бывающая</t>
  </si>
  <si>
    <t>Химичес-кая</t>
  </si>
  <si>
    <t>Угольная</t>
  </si>
  <si>
    <t>Металлур-гическая</t>
  </si>
  <si>
    <t>ГЭС</t>
  </si>
  <si>
    <t>ГРЭС</t>
  </si>
  <si>
    <t>ТЭЦ</t>
  </si>
  <si>
    <t>ГАЭС</t>
  </si>
  <si>
    <t>АЭС</t>
  </si>
  <si>
    <t>В ведении 
Росводресурсов</t>
  </si>
  <si>
    <t>В ведении 
Минсельхоза России</t>
  </si>
  <si>
    <t>Другие</t>
  </si>
  <si>
    <t>1.</t>
  </si>
  <si>
    <t>Количество организаций. имеющих (эксплуатирующих) гидротехнические сооружения (далее – ГТС)</t>
  </si>
  <si>
    <t>шт.</t>
  </si>
  <si>
    <t>2.</t>
  </si>
  <si>
    <t>Численность служб эксплуатации ГТС, всего, в том числе:</t>
  </si>
  <si>
    <t>чел.</t>
  </si>
  <si>
    <t xml:space="preserve">2.1. </t>
  </si>
  <si>
    <t>лиц, имеющих специальное образование в области эксплуатации ГТС</t>
  </si>
  <si>
    <t>2.2.</t>
  </si>
  <si>
    <t>лиц, аттестованных органами Ростехнадзора</t>
  </si>
  <si>
    <t>3.</t>
  </si>
  <si>
    <t>Количество инспекторов Ростехнадзора, осуществляющих надзор за безопасностью ГТС</t>
  </si>
  <si>
    <t>4.</t>
  </si>
  <si>
    <t>Количество комплексов ГТС промышленности, всего, в том числе:</t>
  </si>
  <si>
    <t>4.1.</t>
  </si>
  <si>
    <t>эксплуатируемых</t>
  </si>
  <si>
    <t>4.2.</t>
  </si>
  <si>
    <t>прочих:</t>
  </si>
  <si>
    <t>4.2.1.</t>
  </si>
  <si>
    <t>строящихся</t>
  </si>
  <si>
    <t>4.2.2.</t>
  </si>
  <si>
    <t>законсервированных</t>
  </si>
  <si>
    <t>4.2.3.</t>
  </si>
  <si>
    <t>ликвидированных</t>
  </si>
  <si>
    <t>4.2.4.</t>
  </si>
  <si>
    <t>бесхозяйных</t>
  </si>
  <si>
    <t>4.3.</t>
  </si>
  <si>
    <t>хвостохранилища (шламонакопители, шламохранилища)</t>
  </si>
  <si>
    <t>4.4.</t>
  </si>
  <si>
    <t>водохранилища (технологические водоемы)</t>
  </si>
  <si>
    <t>4.5.</t>
  </si>
  <si>
    <t>гидроотвалы</t>
  </si>
  <si>
    <t>4.6.</t>
  </si>
  <si>
    <t>золоотвалы (золошламонакопители, гипсонакопители)</t>
  </si>
  <si>
    <t>4.7.</t>
  </si>
  <si>
    <t>илонакопители</t>
  </si>
  <si>
    <t>4.8.</t>
  </si>
  <si>
    <t>пруды (отдельно расположенные водоемы для техногенных вод: испарители, усреднители аварийные, регулирующие, буферные)</t>
  </si>
  <si>
    <t>4.9.</t>
  </si>
  <si>
    <t>другие</t>
  </si>
  <si>
    <t>5.</t>
  </si>
  <si>
    <t>Количество комплексов ГТС объектов энергетики, всего, в том числе:</t>
  </si>
  <si>
    <t>5.1.</t>
  </si>
  <si>
    <t>5.2.</t>
  </si>
  <si>
    <t>5.2.1.</t>
  </si>
  <si>
    <t>5.2.2.</t>
  </si>
  <si>
    <t>5.2.3.</t>
  </si>
  <si>
    <t>5.2.4.</t>
  </si>
  <si>
    <t>5.3.</t>
  </si>
  <si>
    <t>водоподпорных ГТС (плотины, дамбы)</t>
  </si>
  <si>
    <t>5.4.</t>
  </si>
  <si>
    <t>сопрягающих ГТС (быстротоки, ступенчатые и консольные перепады)</t>
  </si>
  <si>
    <t>5.5.</t>
  </si>
  <si>
    <t>водозаборных ГТС (водозаборы)</t>
  </si>
  <si>
    <t>5.6.</t>
  </si>
  <si>
    <t>водопропускных ГТС (водосбросы, водоспуски и водовыпуски)</t>
  </si>
  <si>
    <t>5.7.</t>
  </si>
  <si>
    <t>регулирующих ГТС (шлюзы-регуляторы, вододелители)</t>
  </si>
  <si>
    <t>5.8.</t>
  </si>
  <si>
    <t>водоводов (каналы. акведуки. дюкеры. туннели)</t>
  </si>
  <si>
    <t>5.9.</t>
  </si>
  <si>
    <t>защитных ГТС (ограждающие дамбы, дамбы обвалования, русловыправительные и берегоукрепительные сооружения, противоселевые и ледозащитные сооружения)</t>
  </si>
  <si>
    <t>5.10.</t>
  </si>
  <si>
    <t>специальных ГТС (насосные станции, рыбоходы и рыбоподъемники, лесосплавные сооружения)</t>
  </si>
  <si>
    <t>5.11.</t>
  </si>
  <si>
    <t>зданий ГЭС</t>
  </si>
  <si>
    <t>5.12.</t>
  </si>
  <si>
    <t>6.</t>
  </si>
  <si>
    <t>Количество ГТС водохозяйственного комплекса, всего, в том числе:</t>
  </si>
  <si>
    <t>6.1.</t>
  </si>
  <si>
    <t>6.2.</t>
  </si>
  <si>
    <t xml:space="preserve">6.2.1. </t>
  </si>
  <si>
    <t>6.2.2.</t>
  </si>
  <si>
    <t>6.2.3.</t>
  </si>
  <si>
    <t>6.2.4.</t>
  </si>
  <si>
    <t>6.3.</t>
  </si>
  <si>
    <t>водоподпорных ГТС (плотины. дамбы)</t>
  </si>
  <si>
    <t>6.4.</t>
  </si>
  <si>
    <t>сопрягающих ГТС (быстротоки. ступенчатые и консольные перепады)</t>
  </si>
  <si>
    <t>6.5.</t>
  </si>
  <si>
    <t>6.6.</t>
  </si>
  <si>
    <t>6.7.</t>
  </si>
  <si>
    <t>регулирующих ГТС (шлюзы, регуляторы, вододелители)</t>
  </si>
  <si>
    <t>6.8.</t>
  </si>
  <si>
    <t>водоводов (каналы, акведуки, дюкеры, туннели)</t>
  </si>
  <si>
    <t>6.9.</t>
  </si>
  <si>
    <t>6.10.</t>
  </si>
  <si>
    <t>6.11.</t>
  </si>
  <si>
    <t>7.</t>
  </si>
  <si>
    <t>7.1.</t>
  </si>
  <si>
    <t>I</t>
  </si>
  <si>
    <t>7.2.</t>
  </si>
  <si>
    <t>II</t>
  </si>
  <si>
    <t>7.3.</t>
  </si>
  <si>
    <t>III</t>
  </si>
  <si>
    <t>7.4.</t>
  </si>
  <si>
    <t>IV</t>
  </si>
  <si>
    <t>8.</t>
  </si>
  <si>
    <t>Количество накопителей по классам опасности складируемых отходов:</t>
  </si>
  <si>
    <t>8.1.</t>
  </si>
  <si>
    <t>8.2.</t>
  </si>
  <si>
    <t>8.3.</t>
  </si>
  <si>
    <t>8.4.</t>
  </si>
  <si>
    <t>IV (V)</t>
  </si>
  <si>
    <t>9.</t>
  </si>
  <si>
    <t>Классификация ГТС (комплексов ГТС) по уровню безопасности, в том числе:</t>
  </si>
  <si>
    <t>9.1.</t>
  </si>
  <si>
    <t>нормальный</t>
  </si>
  <si>
    <t>9.2.</t>
  </si>
  <si>
    <t>пониженный</t>
  </si>
  <si>
    <t>9.3.</t>
  </si>
  <si>
    <t>неудовлетворительный</t>
  </si>
  <si>
    <t>9.4.</t>
  </si>
  <si>
    <t>опасный</t>
  </si>
  <si>
    <t>10.</t>
  </si>
  <si>
    <t>Количество повреждений ГТС, приведших к возникновению чрезвычайных ситуаций, всего, в том числе:</t>
  </si>
  <si>
    <t>ед.</t>
  </si>
  <si>
    <t>10.1.</t>
  </si>
  <si>
    <t>разрушения или иные повреждения (полные или частичные) ограждающих дамб и плотин без развития гидродинамической аварии</t>
  </si>
  <si>
    <t>10.2.</t>
  </si>
  <si>
    <t>то же, но повлекшие гидродинамическую аварию</t>
  </si>
  <si>
    <t>10.3.</t>
  </si>
  <si>
    <t>переполнение прудов-отстойников без развития гидродинамической аварии</t>
  </si>
  <si>
    <t>10.4.</t>
  </si>
  <si>
    <t>то же, но повлекшее гидродинамическую аварию</t>
  </si>
  <si>
    <t>10.5.</t>
  </si>
  <si>
    <t>отказы и нарушения в работе систем и конструкций</t>
  </si>
  <si>
    <t>10.6.</t>
  </si>
  <si>
    <t>отказы противофильтрационных элементов конструкции ГТС</t>
  </si>
  <si>
    <t>10.7.</t>
  </si>
  <si>
    <t>отказы систем водосброса</t>
  </si>
  <si>
    <t>10.8.</t>
  </si>
  <si>
    <t>отказы систем водоотвода</t>
  </si>
  <si>
    <t>10.9.</t>
  </si>
  <si>
    <t>отказы систем оборотного водоснабжения, в т.ч. повреждения водоводов</t>
  </si>
  <si>
    <t>10.10.</t>
  </si>
  <si>
    <t>отказы систем гидротранспорта, в т.ч. повреждения пульповодов. водоводов</t>
  </si>
  <si>
    <t>10.11.</t>
  </si>
  <si>
    <t>отказы систем дренажа</t>
  </si>
  <si>
    <t>10.12.</t>
  </si>
  <si>
    <t>растепление мерзлых элементов конструкции ГТС, в том числе отказы систем заморозки</t>
  </si>
  <si>
    <t>10.13.</t>
  </si>
  <si>
    <t>возгорание отходов</t>
  </si>
  <si>
    <t>10.14.</t>
  </si>
  <si>
    <t>другие аварийные ситуации</t>
  </si>
  <si>
    <t>11.</t>
  </si>
  <si>
    <t>Величина ущерба в результате повреждений ГТС, приведших к возникновению чрезвычайных ситуаций</t>
  </si>
  <si>
    <t>млн. руб.</t>
  </si>
  <si>
    <t>12.</t>
  </si>
  <si>
    <t>Количество должностных лиц, прошедших проверку знаний с последующей аттестацией в Территориальной аттестационной комиссии Ростехнадзора по вопросам требований безопасности ГТС</t>
  </si>
  <si>
    <t>13.</t>
  </si>
  <si>
    <t>Количество руководителей и специалистов, а также других лиц, не прошедших аттестацию по вопросам безопасности ГТС</t>
  </si>
  <si>
    <t>14.</t>
  </si>
  <si>
    <t>Рассмотрено деклараций безопасности ГТС (комплексов ГТС), всего, в том числе:</t>
  </si>
  <si>
    <t>14.1.</t>
  </si>
  <si>
    <t>утверждено, из них:</t>
  </si>
  <si>
    <t>14.1.1.</t>
  </si>
  <si>
    <t>посредством ЕПГУ</t>
  </si>
  <si>
    <t>14.2.</t>
  </si>
  <si>
    <t>отказано в утверждении, из них:</t>
  </si>
  <si>
    <t>14.1.2.</t>
  </si>
  <si>
    <t>15.</t>
  </si>
  <si>
    <t>Количество направленных сведений в Российский регистр ГТС</t>
  </si>
  <si>
    <t>16.</t>
  </si>
  <si>
    <t>Поступило заявлений на выдачу разрешений на эксплуатацию ГТС всего, в том числе:</t>
  </si>
  <si>
    <t>16.1.</t>
  </si>
  <si>
    <t xml:space="preserve">выдано разрешений на эксплуатацию ГТС </t>
  </si>
  <si>
    <t>16.2.</t>
  </si>
  <si>
    <t>отказано в выдаче разрешений на эксплуатацию ГТС</t>
  </si>
  <si>
    <t>17.</t>
  </si>
  <si>
    <t>Количество рассмотренных заявлений о переоформлении разрешений на эксплуатацию ГТС, из них по основаниям:</t>
  </si>
  <si>
    <t>17.1.</t>
  </si>
  <si>
    <t>реорганизация юридического лица, изменения его наименования или места его нахождения</t>
  </si>
  <si>
    <t>17.2.</t>
  </si>
  <si>
    <t>намерение осуществлять вид деятельности по адресу, не указанному в разрешении</t>
  </si>
  <si>
    <t>17.3.</t>
  </si>
  <si>
    <t>изменения в перечень выполняемых работ, оказываемых услуг</t>
  </si>
  <si>
    <t>17.4.</t>
  </si>
  <si>
    <t>прекращение деятельности по адресам места осуществления, указанным в разрешении</t>
  </si>
  <si>
    <t>18.</t>
  </si>
  <si>
    <t>Рассмотрено правил эксплуатации ГТС всего, из них:</t>
  </si>
  <si>
    <t>18.1.</t>
  </si>
  <si>
    <t>согласовано</t>
  </si>
  <si>
    <t>18.2.</t>
  </si>
  <si>
    <t>отказано в согласовании</t>
  </si>
  <si>
    <t>19.</t>
  </si>
  <si>
    <t>Кол-во ГТС (комплексов ГТС), на которых установлен режим постоянного государственного надзора</t>
  </si>
  <si>
    <t>(ФИО руководителя территориального управления Ростехнадзора)</t>
  </si>
  <si>
    <t>(дата)</t>
  </si>
  <si>
    <r>
      <rPr>
        <b/>
        <sz val="9"/>
        <color theme="1"/>
        <rFont val="Times New Roman"/>
        <family val="1"/>
        <charset val="204"/>
      </rPr>
      <t>п.3. Примечание</t>
    </r>
    <r>
      <rPr>
        <sz val="9"/>
        <color theme="1"/>
        <rFont val="Times New Roman"/>
        <family val="1"/>
        <charset val="204"/>
      </rPr>
      <t>: Общее количество инспекторов (столбец 4) должно совпадать со значением строки 55.1 формы УТ-ГТС табл. 2.</t>
    </r>
  </si>
  <si>
    <t>Количество ГТС (комплексов ГТС) по классам, всего, в том числе:</t>
  </si>
  <si>
    <t>управление Ростехнадзора</t>
  </si>
  <si>
    <t>(наименование территориального управления Ростехнадзора)</t>
  </si>
  <si>
    <t>(субъект Российской Федерации)</t>
  </si>
  <si>
    <t>Ставропольский край</t>
  </si>
  <si>
    <t>Республика Дагестан</t>
  </si>
  <si>
    <t>Кабардино-Балкарская Республика</t>
  </si>
  <si>
    <t>Карачаево-Черкесская Республика</t>
  </si>
  <si>
    <t>Республика Ингушетия</t>
  </si>
  <si>
    <t>Республика Северная Осетия - Алания</t>
  </si>
  <si>
    <t>Чеченская Республика</t>
  </si>
  <si>
    <t>Кавказское управление Ростехнадзора</t>
  </si>
  <si>
    <t>Руководитель       А.В. Цалиев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</si>
</sst>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dd/mm/yy;@"/>
  </numFmts>
  <fonts count="2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Calibri"/>
    </font>
    <font>
      <sz val="9"/>
      <color rgb="FF000000"/>
      <name val="Times New Roman"/>
    </font>
    <font>
      <sz val="9"/>
      <name val="Times New Roman"/>
    </font>
    <font>
      <sz val="9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1FDD5"/>
        <bgColor indexed="64"/>
      </patternFill>
    </fill>
    <fill>
      <patternFill patternType="solid">
        <fgColor rgb="FFBDDBFB"/>
        <bgColor indexed="64"/>
      </patternFill>
    </fill>
    <fill>
      <patternFill patternType="solid">
        <fgColor rgb="FFD1FDD5"/>
      </patternFill>
    </fill>
    <fill>
      <patternFill patternType="solid">
        <fgColor rgb="FFBDDBFB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22" fillId="0" borderId="0"/>
  </cellStyleXfs>
  <cellXfs count="123">
    <xf numFmtId="0" fontId="0" fillId="0" borderId="0" xfId="0"/>
    <xf numFmtId="0" fontId="0" fillId="0" borderId="0" xfId="0" applyFont="1" applyBorder="1" applyProtection="1"/>
    <xf numFmtId="0" fontId="0" fillId="0" borderId="0" xfId="0" applyBorder="1" applyProtection="1"/>
    <xf numFmtId="0" fontId="4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/>
    </xf>
    <xf numFmtId="0" fontId="18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vertical="center" wrapText="1"/>
    </xf>
    <xf numFmtId="0" fontId="9" fillId="0" borderId="5" xfId="0" applyFont="1" applyFill="1" applyBorder="1" applyAlignment="1" applyProtection="1">
      <alignment vertical="center" wrapText="1"/>
    </xf>
    <xf numFmtId="0" fontId="9" fillId="0" borderId="6" xfId="0" applyFont="1" applyFill="1" applyBorder="1" applyAlignment="1" applyProtection="1">
      <alignment vertical="center" wrapText="1"/>
    </xf>
    <xf numFmtId="0" fontId="9" fillId="0" borderId="7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9" fillId="0" borderId="8" xfId="0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left" vertical="center" wrapText="1"/>
    </xf>
    <xf numFmtId="14" fontId="9" fillId="0" borderId="2" xfId="0" applyNumberFormat="1" applyFont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right" vertical="center" wrapText="1"/>
    </xf>
    <xf numFmtId="0" fontId="10" fillId="4" borderId="2" xfId="0" applyFont="1" applyFill="1" applyBorder="1" applyAlignment="1" applyProtection="1">
      <alignment horizontal="left" vertical="center" wrapText="1"/>
    </xf>
    <xf numFmtId="0" fontId="0" fillId="0" borderId="0" xfId="0" applyFill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horizontal="left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0" fillId="0" borderId="0" xfId="0" applyFill="1" applyBorder="1" applyProtection="1"/>
    <xf numFmtId="0" fontId="7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textRotation="90" wrapText="1"/>
    </xf>
    <xf numFmtId="0" fontId="12" fillId="0" borderId="0" xfId="0" applyFont="1" applyFill="1" applyAlignment="1" applyProtection="1">
      <alignment horizontal="center" vertical="center"/>
    </xf>
    <xf numFmtId="0" fontId="0" fillId="2" borderId="0" xfId="0" applyFill="1" applyProtection="1"/>
    <xf numFmtId="0" fontId="20" fillId="0" borderId="0" xfId="0" applyFont="1" applyFill="1" applyProtection="1"/>
    <xf numFmtId="0" fontId="0" fillId="3" borderId="0" xfId="0" applyFill="1" applyProtection="1"/>
    <xf numFmtId="0" fontId="14" fillId="0" borderId="0" xfId="0" applyFont="1" applyFill="1" applyAlignment="1" applyProtection="1">
      <alignment horizontal="center" vertical="center"/>
    </xf>
    <xf numFmtId="0" fontId="1" fillId="0" borderId="0" xfId="0" applyFont="1" applyFill="1" applyProtection="1"/>
    <xf numFmtId="0" fontId="18" fillId="4" borderId="2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1" fillId="3" borderId="0" xfId="0" applyFont="1" applyFill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/>
      <protection locked="0"/>
    </xf>
    <xf numFmtId="0" fontId="9" fillId="0" borderId="4" xfId="0" applyFont="1" applyFill="1" applyBorder="1" applyAlignment="1" applyProtection="1">
      <alignment vertical="center" wrapText="1"/>
    </xf>
    <xf numFmtId="0" fontId="9" fillId="0" borderId="5" xfId="0" applyFont="1" applyFill="1" applyBorder="1" applyAlignment="1" applyProtection="1">
      <alignment vertical="center" wrapText="1"/>
    </xf>
    <xf numFmtId="0" fontId="9" fillId="0" borderId="6" xfId="0" applyFont="1" applyFill="1" applyBorder="1" applyAlignment="1" applyProtection="1">
      <alignment vertical="center" wrapText="1"/>
    </xf>
    <xf numFmtId="0" fontId="9" fillId="0" borderId="7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9" fillId="0" borderId="8" xfId="0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0" fontId="18" fillId="5" borderId="2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vertical="center" wrapText="1"/>
    </xf>
    <xf numFmtId="0" fontId="9" fillId="0" borderId="5" xfId="0" applyFont="1" applyFill="1" applyBorder="1" applyAlignment="1" applyProtection="1">
      <alignment vertical="center" wrapText="1"/>
    </xf>
    <xf numFmtId="0" fontId="9" fillId="0" borderId="6" xfId="0" applyFont="1" applyFill="1" applyBorder="1" applyAlignment="1" applyProtection="1">
      <alignment vertical="center" wrapText="1"/>
    </xf>
    <xf numFmtId="0" fontId="9" fillId="0" borderId="7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9" fillId="0" borderId="8" xfId="0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0" fontId="0" fillId="0" borderId="0" xfId="0"/>
    <xf numFmtId="0" fontId="9" fillId="0" borderId="4" xfId="0" applyFont="1" applyFill="1" applyBorder="1" applyAlignment="1" applyProtection="1">
      <alignment vertical="center" wrapText="1"/>
    </xf>
    <xf numFmtId="0" fontId="9" fillId="0" borderId="5" xfId="0" applyFont="1" applyFill="1" applyBorder="1" applyAlignment="1" applyProtection="1">
      <alignment vertical="center" wrapText="1"/>
    </xf>
    <xf numFmtId="0" fontId="9" fillId="0" borderId="6" xfId="0" applyFont="1" applyFill="1" applyBorder="1" applyAlignment="1" applyProtection="1">
      <alignment vertical="center" wrapText="1"/>
    </xf>
    <xf numFmtId="0" fontId="9" fillId="0" borderId="7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9" fillId="0" borderId="8" xfId="0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0" fontId="25" fillId="5" borderId="2" xfId="0" applyFont="1" applyFill="1" applyBorder="1" applyAlignment="1" applyProtection="1">
      <alignment horizontal="center" vertical="center" wrapText="1"/>
    </xf>
    <xf numFmtId="0" fontId="24" fillId="6" borderId="12" xfId="0" applyNumberFormat="1" applyFont="1" applyFill="1" applyBorder="1" applyAlignment="1">
      <alignment horizontal="center" vertical="center" wrapText="1"/>
    </xf>
    <xf numFmtId="0" fontId="24" fillId="0" borderId="12" xfId="0" applyNumberFormat="1" applyFont="1" applyBorder="1" applyAlignment="1">
      <alignment horizontal="center" vertical="center" wrapText="1"/>
    </xf>
    <xf numFmtId="0" fontId="23" fillId="0" borderId="13" xfId="0" applyNumberFormat="1" applyFont="1" applyBorder="1" applyAlignment="1">
      <alignment vertical="center" wrapText="1"/>
    </xf>
    <xf numFmtId="0" fontId="23" fillId="0" borderId="14" xfId="0" applyNumberFormat="1" applyFont="1" applyBorder="1" applyAlignment="1">
      <alignment vertical="center" wrapText="1"/>
    </xf>
    <xf numFmtId="0" fontId="23" fillId="0" borderId="15" xfId="0" applyNumberFormat="1" applyFont="1" applyBorder="1" applyAlignment="1">
      <alignment vertical="center" wrapText="1"/>
    </xf>
    <xf numFmtId="0" fontId="23" fillId="7" borderId="12" xfId="0" applyNumberFormat="1" applyFont="1" applyFill="1" applyBorder="1" applyAlignment="1">
      <alignment horizontal="center" vertical="center" wrapText="1"/>
    </xf>
    <xf numFmtId="0" fontId="23" fillId="0" borderId="16" xfId="0" applyNumberFormat="1" applyFont="1" applyBorder="1" applyAlignment="1">
      <alignment vertical="center" wrapText="1"/>
    </xf>
    <xf numFmtId="0" fontId="23" fillId="0" borderId="0" xfId="0" applyNumberFormat="1" applyFont="1" applyAlignment="1">
      <alignment vertical="center" wrapText="1"/>
    </xf>
    <xf numFmtId="0" fontId="23" fillId="0" borderId="17" xfId="0" applyNumberFormat="1" applyFont="1" applyBorder="1" applyAlignment="1">
      <alignment vertical="center" wrapText="1"/>
    </xf>
    <xf numFmtId="0" fontId="23" fillId="0" borderId="18" xfId="0" applyNumberFormat="1" applyFont="1" applyBorder="1" applyAlignment="1">
      <alignment vertical="center" wrapText="1"/>
    </xf>
    <xf numFmtId="0" fontId="23" fillId="0" borderId="19" xfId="0" applyNumberFormat="1" applyFont="1" applyBorder="1" applyAlignment="1">
      <alignment vertical="center" wrapText="1"/>
    </xf>
    <xf numFmtId="0" fontId="23" fillId="0" borderId="20" xfId="0" applyNumberFormat="1" applyFont="1" applyBorder="1" applyAlignment="1">
      <alignment vertical="center" wrapText="1"/>
    </xf>
    <xf numFmtId="0" fontId="18" fillId="0" borderId="7" xfId="0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8" fillId="0" borderId="8" xfId="0" applyFont="1" applyFill="1" applyBorder="1" applyAlignment="1" applyProtection="1">
      <alignment vertical="center" wrapText="1"/>
    </xf>
    <xf numFmtId="0" fontId="18" fillId="0" borderId="9" xfId="0" applyFont="1" applyFill="1" applyBorder="1" applyAlignment="1" applyProtection="1">
      <alignment vertical="center" wrapText="1"/>
    </xf>
    <xf numFmtId="0" fontId="18" fillId="0" borderId="1" xfId="0" applyFont="1" applyFill="1" applyBorder="1" applyAlignment="1" applyProtection="1">
      <alignment vertical="center" wrapText="1"/>
    </xf>
    <xf numFmtId="0" fontId="18" fillId="0" borderId="10" xfId="0" applyFont="1" applyFill="1" applyBorder="1" applyAlignment="1" applyProtection="1">
      <alignment vertical="center" wrapText="1"/>
    </xf>
    <xf numFmtId="0" fontId="10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0" fillId="3" borderId="0" xfId="0" applyFont="1" applyFill="1" applyAlignment="1" applyProtection="1">
      <alignment horizontal="left" vertical="center"/>
    </xf>
    <xf numFmtId="165" fontId="17" fillId="0" borderId="1" xfId="0" applyNumberFormat="1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22"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Medium9"/>
  <colors>
    <mruColors>
      <color rgb="FFBDDBFB"/>
      <color rgb="FFA8CFFA"/>
      <color rgb="FFD1FD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7"/>
  <sheetViews>
    <sheetView workbookViewId="0">
      <selection activeCell="V110" sqref="V110"/>
    </sheetView>
  </sheetViews>
  <sheetFormatPr defaultRowHeight="15" outlineLevelRow="1" x14ac:dyDescent="0.25"/>
  <cols>
    <col min="1" max="1" width="6.140625" style="35" customWidth="1"/>
    <col min="2" max="2" width="45.5703125" style="34" customWidth="1"/>
    <col min="3" max="3" width="4.85546875" style="34" customWidth="1"/>
    <col min="4" max="4" width="10" style="34" customWidth="1"/>
    <col min="5" max="16" width="5.7109375" style="34" customWidth="1"/>
    <col min="17" max="17" width="8.28515625" style="33" customWidth="1"/>
    <col min="18" max="56" width="9.140625" style="33"/>
    <col min="57" max="256" width="9.140625" style="34"/>
    <col min="257" max="257" width="9" style="34" customWidth="1"/>
    <col min="258" max="258" width="45.5703125" style="34" customWidth="1"/>
    <col min="259" max="259" width="4.85546875" style="34" customWidth="1"/>
    <col min="260" max="272" width="5.5703125" style="34" customWidth="1"/>
    <col min="273" max="273" width="14.28515625" style="34" customWidth="1"/>
    <col min="274" max="512" width="9.140625" style="34"/>
    <col min="513" max="513" width="9" style="34" customWidth="1"/>
    <col min="514" max="514" width="45.5703125" style="34" customWidth="1"/>
    <col min="515" max="515" width="4.85546875" style="34" customWidth="1"/>
    <col min="516" max="528" width="5.5703125" style="34" customWidth="1"/>
    <col min="529" max="529" width="14.28515625" style="34" customWidth="1"/>
    <col min="530" max="768" width="9.140625" style="34"/>
    <col min="769" max="769" width="9" style="34" customWidth="1"/>
    <col min="770" max="770" width="45.5703125" style="34" customWidth="1"/>
    <col min="771" max="771" width="4.85546875" style="34" customWidth="1"/>
    <col min="772" max="784" width="5.5703125" style="34" customWidth="1"/>
    <col min="785" max="785" width="14.28515625" style="34" customWidth="1"/>
    <col min="786" max="1024" width="9.140625" style="34"/>
    <col min="1025" max="1025" width="9" style="34" customWidth="1"/>
    <col min="1026" max="1026" width="45.5703125" style="34" customWidth="1"/>
    <col min="1027" max="1027" width="4.85546875" style="34" customWidth="1"/>
    <col min="1028" max="1040" width="5.5703125" style="34" customWidth="1"/>
    <col min="1041" max="1041" width="14.28515625" style="34" customWidth="1"/>
    <col min="1042" max="1280" width="9.140625" style="34"/>
    <col min="1281" max="1281" width="9" style="34" customWidth="1"/>
    <col min="1282" max="1282" width="45.5703125" style="34" customWidth="1"/>
    <col min="1283" max="1283" width="4.85546875" style="34" customWidth="1"/>
    <col min="1284" max="1296" width="5.5703125" style="34" customWidth="1"/>
    <col min="1297" max="1297" width="14.28515625" style="34" customWidth="1"/>
    <col min="1298" max="1536" width="9.140625" style="34"/>
    <col min="1537" max="1537" width="9" style="34" customWidth="1"/>
    <col min="1538" max="1538" width="45.5703125" style="34" customWidth="1"/>
    <col min="1539" max="1539" width="4.85546875" style="34" customWidth="1"/>
    <col min="1540" max="1552" width="5.5703125" style="34" customWidth="1"/>
    <col min="1553" max="1553" width="14.28515625" style="34" customWidth="1"/>
    <col min="1554" max="1792" width="9.140625" style="34"/>
    <col min="1793" max="1793" width="9" style="34" customWidth="1"/>
    <col min="1794" max="1794" width="45.5703125" style="34" customWidth="1"/>
    <col min="1795" max="1795" width="4.85546875" style="34" customWidth="1"/>
    <col min="1796" max="1808" width="5.5703125" style="34" customWidth="1"/>
    <col min="1809" max="1809" width="14.28515625" style="34" customWidth="1"/>
    <col min="1810" max="2048" width="9.140625" style="34"/>
    <col min="2049" max="2049" width="9" style="34" customWidth="1"/>
    <col min="2050" max="2050" width="45.5703125" style="34" customWidth="1"/>
    <col min="2051" max="2051" width="4.85546875" style="34" customWidth="1"/>
    <col min="2052" max="2064" width="5.5703125" style="34" customWidth="1"/>
    <col min="2065" max="2065" width="14.28515625" style="34" customWidth="1"/>
    <col min="2066" max="2304" width="9.140625" style="34"/>
    <col min="2305" max="2305" width="9" style="34" customWidth="1"/>
    <col min="2306" max="2306" width="45.5703125" style="34" customWidth="1"/>
    <col min="2307" max="2307" width="4.85546875" style="34" customWidth="1"/>
    <col min="2308" max="2320" width="5.5703125" style="34" customWidth="1"/>
    <col min="2321" max="2321" width="14.28515625" style="34" customWidth="1"/>
    <col min="2322" max="2560" width="9.140625" style="34"/>
    <col min="2561" max="2561" width="9" style="34" customWidth="1"/>
    <col min="2562" max="2562" width="45.5703125" style="34" customWidth="1"/>
    <col min="2563" max="2563" width="4.85546875" style="34" customWidth="1"/>
    <col min="2564" max="2576" width="5.5703125" style="34" customWidth="1"/>
    <col min="2577" max="2577" width="14.28515625" style="34" customWidth="1"/>
    <col min="2578" max="2816" width="9.140625" style="34"/>
    <col min="2817" max="2817" width="9" style="34" customWidth="1"/>
    <col min="2818" max="2818" width="45.5703125" style="34" customWidth="1"/>
    <col min="2819" max="2819" width="4.85546875" style="34" customWidth="1"/>
    <col min="2820" max="2832" width="5.5703125" style="34" customWidth="1"/>
    <col min="2833" max="2833" width="14.28515625" style="34" customWidth="1"/>
    <col min="2834" max="3072" width="9.140625" style="34"/>
    <col min="3073" max="3073" width="9" style="34" customWidth="1"/>
    <col min="3074" max="3074" width="45.5703125" style="34" customWidth="1"/>
    <col min="3075" max="3075" width="4.85546875" style="34" customWidth="1"/>
    <col min="3076" max="3088" width="5.5703125" style="34" customWidth="1"/>
    <col min="3089" max="3089" width="14.28515625" style="34" customWidth="1"/>
    <col min="3090" max="3328" width="9.140625" style="34"/>
    <col min="3329" max="3329" width="9" style="34" customWidth="1"/>
    <col min="3330" max="3330" width="45.5703125" style="34" customWidth="1"/>
    <col min="3331" max="3331" width="4.85546875" style="34" customWidth="1"/>
    <col min="3332" max="3344" width="5.5703125" style="34" customWidth="1"/>
    <col min="3345" max="3345" width="14.28515625" style="34" customWidth="1"/>
    <col min="3346" max="3584" width="9.140625" style="34"/>
    <col min="3585" max="3585" width="9" style="34" customWidth="1"/>
    <col min="3586" max="3586" width="45.5703125" style="34" customWidth="1"/>
    <col min="3587" max="3587" width="4.85546875" style="34" customWidth="1"/>
    <col min="3588" max="3600" width="5.5703125" style="34" customWidth="1"/>
    <col min="3601" max="3601" width="14.28515625" style="34" customWidth="1"/>
    <col min="3602" max="3840" width="9.140625" style="34"/>
    <col min="3841" max="3841" width="9" style="34" customWidth="1"/>
    <col min="3842" max="3842" width="45.5703125" style="34" customWidth="1"/>
    <col min="3843" max="3843" width="4.85546875" style="34" customWidth="1"/>
    <col min="3844" max="3856" width="5.5703125" style="34" customWidth="1"/>
    <col min="3857" max="3857" width="14.28515625" style="34" customWidth="1"/>
    <col min="3858" max="4096" width="9.140625" style="34"/>
    <col min="4097" max="4097" width="9" style="34" customWidth="1"/>
    <col min="4098" max="4098" width="45.5703125" style="34" customWidth="1"/>
    <col min="4099" max="4099" width="4.85546875" style="34" customWidth="1"/>
    <col min="4100" max="4112" width="5.5703125" style="34" customWidth="1"/>
    <col min="4113" max="4113" width="14.28515625" style="34" customWidth="1"/>
    <col min="4114" max="4352" width="9.140625" style="34"/>
    <col min="4353" max="4353" width="9" style="34" customWidth="1"/>
    <col min="4354" max="4354" width="45.5703125" style="34" customWidth="1"/>
    <col min="4355" max="4355" width="4.85546875" style="34" customWidth="1"/>
    <col min="4356" max="4368" width="5.5703125" style="34" customWidth="1"/>
    <col min="4369" max="4369" width="14.28515625" style="34" customWidth="1"/>
    <col min="4370" max="4608" width="9.140625" style="34"/>
    <col min="4609" max="4609" width="9" style="34" customWidth="1"/>
    <col min="4610" max="4610" width="45.5703125" style="34" customWidth="1"/>
    <col min="4611" max="4611" width="4.85546875" style="34" customWidth="1"/>
    <col min="4612" max="4624" width="5.5703125" style="34" customWidth="1"/>
    <col min="4625" max="4625" width="14.28515625" style="34" customWidth="1"/>
    <col min="4626" max="4864" width="9.140625" style="34"/>
    <col min="4865" max="4865" width="9" style="34" customWidth="1"/>
    <col min="4866" max="4866" width="45.5703125" style="34" customWidth="1"/>
    <col min="4867" max="4867" width="4.85546875" style="34" customWidth="1"/>
    <col min="4868" max="4880" width="5.5703125" style="34" customWidth="1"/>
    <col min="4881" max="4881" width="14.28515625" style="34" customWidth="1"/>
    <col min="4882" max="5120" width="9.140625" style="34"/>
    <col min="5121" max="5121" width="9" style="34" customWidth="1"/>
    <col min="5122" max="5122" width="45.5703125" style="34" customWidth="1"/>
    <col min="5123" max="5123" width="4.85546875" style="34" customWidth="1"/>
    <col min="5124" max="5136" width="5.5703125" style="34" customWidth="1"/>
    <col min="5137" max="5137" width="14.28515625" style="34" customWidth="1"/>
    <col min="5138" max="5376" width="9.140625" style="34"/>
    <col min="5377" max="5377" width="9" style="34" customWidth="1"/>
    <col min="5378" max="5378" width="45.5703125" style="34" customWidth="1"/>
    <col min="5379" max="5379" width="4.85546875" style="34" customWidth="1"/>
    <col min="5380" max="5392" width="5.5703125" style="34" customWidth="1"/>
    <col min="5393" max="5393" width="14.28515625" style="34" customWidth="1"/>
    <col min="5394" max="5632" width="9.140625" style="34"/>
    <col min="5633" max="5633" width="9" style="34" customWidth="1"/>
    <col min="5634" max="5634" width="45.5703125" style="34" customWidth="1"/>
    <col min="5635" max="5635" width="4.85546875" style="34" customWidth="1"/>
    <col min="5636" max="5648" width="5.5703125" style="34" customWidth="1"/>
    <col min="5649" max="5649" width="14.28515625" style="34" customWidth="1"/>
    <col min="5650" max="5888" width="9.140625" style="34"/>
    <col min="5889" max="5889" width="9" style="34" customWidth="1"/>
    <col min="5890" max="5890" width="45.5703125" style="34" customWidth="1"/>
    <col min="5891" max="5891" width="4.85546875" style="34" customWidth="1"/>
    <col min="5892" max="5904" width="5.5703125" style="34" customWidth="1"/>
    <col min="5905" max="5905" width="14.28515625" style="34" customWidth="1"/>
    <col min="5906" max="6144" width="9.140625" style="34"/>
    <col min="6145" max="6145" width="9" style="34" customWidth="1"/>
    <col min="6146" max="6146" width="45.5703125" style="34" customWidth="1"/>
    <col min="6147" max="6147" width="4.85546875" style="34" customWidth="1"/>
    <col min="6148" max="6160" width="5.5703125" style="34" customWidth="1"/>
    <col min="6161" max="6161" width="14.28515625" style="34" customWidth="1"/>
    <col min="6162" max="6400" width="9.140625" style="34"/>
    <col min="6401" max="6401" width="9" style="34" customWidth="1"/>
    <col min="6402" max="6402" width="45.5703125" style="34" customWidth="1"/>
    <col min="6403" max="6403" width="4.85546875" style="34" customWidth="1"/>
    <col min="6404" max="6416" width="5.5703125" style="34" customWidth="1"/>
    <col min="6417" max="6417" width="14.28515625" style="34" customWidth="1"/>
    <col min="6418" max="6656" width="9.140625" style="34"/>
    <col min="6657" max="6657" width="9" style="34" customWidth="1"/>
    <col min="6658" max="6658" width="45.5703125" style="34" customWidth="1"/>
    <col min="6659" max="6659" width="4.85546875" style="34" customWidth="1"/>
    <col min="6660" max="6672" width="5.5703125" style="34" customWidth="1"/>
    <col min="6673" max="6673" width="14.28515625" style="34" customWidth="1"/>
    <col min="6674" max="6912" width="9.140625" style="34"/>
    <col min="6913" max="6913" width="9" style="34" customWidth="1"/>
    <col min="6914" max="6914" width="45.5703125" style="34" customWidth="1"/>
    <col min="6915" max="6915" width="4.85546875" style="34" customWidth="1"/>
    <col min="6916" max="6928" width="5.5703125" style="34" customWidth="1"/>
    <col min="6929" max="6929" width="14.28515625" style="34" customWidth="1"/>
    <col min="6930" max="7168" width="9.140625" style="34"/>
    <col min="7169" max="7169" width="9" style="34" customWidth="1"/>
    <col min="7170" max="7170" width="45.5703125" style="34" customWidth="1"/>
    <col min="7171" max="7171" width="4.85546875" style="34" customWidth="1"/>
    <col min="7172" max="7184" width="5.5703125" style="34" customWidth="1"/>
    <col min="7185" max="7185" width="14.28515625" style="34" customWidth="1"/>
    <col min="7186" max="7424" width="9.140625" style="34"/>
    <col min="7425" max="7425" width="9" style="34" customWidth="1"/>
    <col min="7426" max="7426" width="45.5703125" style="34" customWidth="1"/>
    <col min="7427" max="7427" width="4.85546875" style="34" customWidth="1"/>
    <col min="7428" max="7440" width="5.5703125" style="34" customWidth="1"/>
    <col min="7441" max="7441" width="14.28515625" style="34" customWidth="1"/>
    <col min="7442" max="7680" width="9.140625" style="34"/>
    <col min="7681" max="7681" width="9" style="34" customWidth="1"/>
    <col min="7682" max="7682" width="45.5703125" style="34" customWidth="1"/>
    <col min="7683" max="7683" width="4.85546875" style="34" customWidth="1"/>
    <col min="7684" max="7696" width="5.5703125" style="34" customWidth="1"/>
    <col min="7697" max="7697" width="14.28515625" style="34" customWidth="1"/>
    <col min="7698" max="7936" width="9.140625" style="34"/>
    <col min="7937" max="7937" width="9" style="34" customWidth="1"/>
    <col min="7938" max="7938" width="45.5703125" style="34" customWidth="1"/>
    <col min="7939" max="7939" width="4.85546875" style="34" customWidth="1"/>
    <col min="7940" max="7952" width="5.5703125" style="34" customWidth="1"/>
    <col min="7953" max="7953" width="14.28515625" style="34" customWidth="1"/>
    <col min="7954" max="8192" width="9.140625" style="34"/>
    <col min="8193" max="8193" width="9" style="34" customWidth="1"/>
    <col min="8194" max="8194" width="45.5703125" style="34" customWidth="1"/>
    <col min="8195" max="8195" width="4.85546875" style="34" customWidth="1"/>
    <col min="8196" max="8208" width="5.5703125" style="34" customWidth="1"/>
    <col min="8209" max="8209" width="14.28515625" style="34" customWidth="1"/>
    <col min="8210" max="8448" width="9.140625" style="34"/>
    <col min="8449" max="8449" width="9" style="34" customWidth="1"/>
    <col min="8450" max="8450" width="45.5703125" style="34" customWidth="1"/>
    <col min="8451" max="8451" width="4.85546875" style="34" customWidth="1"/>
    <col min="8452" max="8464" width="5.5703125" style="34" customWidth="1"/>
    <col min="8465" max="8465" width="14.28515625" style="34" customWidth="1"/>
    <col min="8466" max="8704" width="9.140625" style="34"/>
    <col min="8705" max="8705" width="9" style="34" customWidth="1"/>
    <col min="8706" max="8706" width="45.5703125" style="34" customWidth="1"/>
    <col min="8707" max="8707" width="4.85546875" style="34" customWidth="1"/>
    <col min="8708" max="8720" width="5.5703125" style="34" customWidth="1"/>
    <col min="8721" max="8721" width="14.28515625" style="34" customWidth="1"/>
    <col min="8722" max="8960" width="9.140625" style="34"/>
    <col min="8961" max="8961" width="9" style="34" customWidth="1"/>
    <col min="8962" max="8962" width="45.5703125" style="34" customWidth="1"/>
    <col min="8963" max="8963" width="4.85546875" style="34" customWidth="1"/>
    <col min="8964" max="8976" width="5.5703125" style="34" customWidth="1"/>
    <col min="8977" max="8977" width="14.28515625" style="34" customWidth="1"/>
    <col min="8978" max="9216" width="9.140625" style="34"/>
    <col min="9217" max="9217" width="9" style="34" customWidth="1"/>
    <col min="9218" max="9218" width="45.5703125" style="34" customWidth="1"/>
    <col min="9219" max="9219" width="4.85546875" style="34" customWidth="1"/>
    <col min="9220" max="9232" width="5.5703125" style="34" customWidth="1"/>
    <col min="9233" max="9233" width="14.28515625" style="34" customWidth="1"/>
    <col min="9234" max="9472" width="9.140625" style="34"/>
    <col min="9473" max="9473" width="9" style="34" customWidth="1"/>
    <col min="9474" max="9474" width="45.5703125" style="34" customWidth="1"/>
    <col min="9475" max="9475" width="4.85546875" style="34" customWidth="1"/>
    <col min="9476" max="9488" width="5.5703125" style="34" customWidth="1"/>
    <col min="9489" max="9489" width="14.28515625" style="34" customWidth="1"/>
    <col min="9490" max="9728" width="9.140625" style="34"/>
    <col min="9729" max="9729" width="9" style="34" customWidth="1"/>
    <col min="9730" max="9730" width="45.5703125" style="34" customWidth="1"/>
    <col min="9731" max="9731" width="4.85546875" style="34" customWidth="1"/>
    <col min="9732" max="9744" width="5.5703125" style="34" customWidth="1"/>
    <col min="9745" max="9745" width="14.28515625" style="34" customWidth="1"/>
    <col min="9746" max="9984" width="9.140625" style="34"/>
    <col min="9985" max="9985" width="9" style="34" customWidth="1"/>
    <col min="9986" max="9986" width="45.5703125" style="34" customWidth="1"/>
    <col min="9987" max="9987" width="4.85546875" style="34" customWidth="1"/>
    <col min="9988" max="10000" width="5.5703125" style="34" customWidth="1"/>
    <col min="10001" max="10001" width="14.28515625" style="34" customWidth="1"/>
    <col min="10002" max="10240" width="9.140625" style="34"/>
    <col min="10241" max="10241" width="9" style="34" customWidth="1"/>
    <col min="10242" max="10242" width="45.5703125" style="34" customWidth="1"/>
    <col min="10243" max="10243" width="4.85546875" style="34" customWidth="1"/>
    <col min="10244" max="10256" width="5.5703125" style="34" customWidth="1"/>
    <col min="10257" max="10257" width="14.28515625" style="34" customWidth="1"/>
    <col min="10258" max="10496" width="9.140625" style="34"/>
    <col min="10497" max="10497" width="9" style="34" customWidth="1"/>
    <col min="10498" max="10498" width="45.5703125" style="34" customWidth="1"/>
    <col min="10499" max="10499" width="4.85546875" style="34" customWidth="1"/>
    <col min="10500" max="10512" width="5.5703125" style="34" customWidth="1"/>
    <col min="10513" max="10513" width="14.28515625" style="34" customWidth="1"/>
    <col min="10514" max="10752" width="9.140625" style="34"/>
    <col min="10753" max="10753" width="9" style="34" customWidth="1"/>
    <col min="10754" max="10754" width="45.5703125" style="34" customWidth="1"/>
    <col min="10755" max="10755" width="4.85546875" style="34" customWidth="1"/>
    <col min="10756" max="10768" width="5.5703125" style="34" customWidth="1"/>
    <col min="10769" max="10769" width="14.28515625" style="34" customWidth="1"/>
    <col min="10770" max="11008" width="9.140625" style="34"/>
    <col min="11009" max="11009" width="9" style="34" customWidth="1"/>
    <col min="11010" max="11010" width="45.5703125" style="34" customWidth="1"/>
    <col min="11011" max="11011" width="4.85546875" style="34" customWidth="1"/>
    <col min="11012" max="11024" width="5.5703125" style="34" customWidth="1"/>
    <col min="11025" max="11025" width="14.28515625" style="34" customWidth="1"/>
    <col min="11026" max="11264" width="9.140625" style="34"/>
    <col min="11265" max="11265" width="9" style="34" customWidth="1"/>
    <col min="11266" max="11266" width="45.5703125" style="34" customWidth="1"/>
    <col min="11267" max="11267" width="4.85546875" style="34" customWidth="1"/>
    <col min="11268" max="11280" width="5.5703125" style="34" customWidth="1"/>
    <col min="11281" max="11281" width="14.28515625" style="34" customWidth="1"/>
    <col min="11282" max="11520" width="9.140625" style="34"/>
    <col min="11521" max="11521" width="9" style="34" customWidth="1"/>
    <col min="11522" max="11522" width="45.5703125" style="34" customWidth="1"/>
    <col min="11523" max="11523" width="4.85546875" style="34" customWidth="1"/>
    <col min="11524" max="11536" width="5.5703125" style="34" customWidth="1"/>
    <col min="11537" max="11537" width="14.28515625" style="34" customWidth="1"/>
    <col min="11538" max="11776" width="9.140625" style="34"/>
    <col min="11777" max="11777" width="9" style="34" customWidth="1"/>
    <col min="11778" max="11778" width="45.5703125" style="34" customWidth="1"/>
    <col min="11779" max="11779" width="4.85546875" style="34" customWidth="1"/>
    <col min="11780" max="11792" width="5.5703125" style="34" customWidth="1"/>
    <col min="11793" max="11793" width="14.28515625" style="34" customWidth="1"/>
    <col min="11794" max="12032" width="9.140625" style="34"/>
    <col min="12033" max="12033" width="9" style="34" customWidth="1"/>
    <col min="12034" max="12034" width="45.5703125" style="34" customWidth="1"/>
    <col min="12035" max="12035" width="4.85546875" style="34" customWidth="1"/>
    <col min="12036" max="12048" width="5.5703125" style="34" customWidth="1"/>
    <col min="12049" max="12049" width="14.28515625" style="34" customWidth="1"/>
    <col min="12050" max="12288" width="9.140625" style="34"/>
    <col min="12289" max="12289" width="9" style="34" customWidth="1"/>
    <col min="12290" max="12290" width="45.5703125" style="34" customWidth="1"/>
    <col min="12291" max="12291" width="4.85546875" style="34" customWidth="1"/>
    <col min="12292" max="12304" width="5.5703125" style="34" customWidth="1"/>
    <col min="12305" max="12305" width="14.28515625" style="34" customWidth="1"/>
    <col min="12306" max="12544" width="9.140625" style="34"/>
    <col min="12545" max="12545" width="9" style="34" customWidth="1"/>
    <col min="12546" max="12546" width="45.5703125" style="34" customWidth="1"/>
    <col min="12547" max="12547" width="4.85546875" style="34" customWidth="1"/>
    <col min="12548" max="12560" width="5.5703125" style="34" customWidth="1"/>
    <col min="12561" max="12561" width="14.28515625" style="34" customWidth="1"/>
    <col min="12562" max="12800" width="9.140625" style="34"/>
    <col min="12801" max="12801" width="9" style="34" customWidth="1"/>
    <col min="12802" max="12802" width="45.5703125" style="34" customWidth="1"/>
    <col min="12803" max="12803" width="4.85546875" style="34" customWidth="1"/>
    <col min="12804" max="12816" width="5.5703125" style="34" customWidth="1"/>
    <col min="12817" max="12817" width="14.28515625" style="34" customWidth="1"/>
    <col min="12818" max="13056" width="9.140625" style="34"/>
    <col min="13057" max="13057" width="9" style="34" customWidth="1"/>
    <col min="13058" max="13058" width="45.5703125" style="34" customWidth="1"/>
    <col min="13059" max="13059" width="4.85546875" style="34" customWidth="1"/>
    <col min="13060" max="13072" width="5.5703125" style="34" customWidth="1"/>
    <col min="13073" max="13073" width="14.28515625" style="34" customWidth="1"/>
    <col min="13074" max="13312" width="9.140625" style="34"/>
    <col min="13313" max="13313" width="9" style="34" customWidth="1"/>
    <col min="13314" max="13314" width="45.5703125" style="34" customWidth="1"/>
    <col min="13315" max="13315" width="4.85546875" style="34" customWidth="1"/>
    <col min="13316" max="13328" width="5.5703125" style="34" customWidth="1"/>
    <col min="13329" max="13329" width="14.28515625" style="34" customWidth="1"/>
    <col min="13330" max="13568" width="9.140625" style="34"/>
    <col min="13569" max="13569" width="9" style="34" customWidth="1"/>
    <col min="13570" max="13570" width="45.5703125" style="34" customWidth="1"/>
    <col min="13571" max="13571" width="4.85546875" style="34" customWidth="1"/>
    <col min="13572" max="13584" width="5.5703125" style="34" customWidth="1"/>
    <col min="13585" max="13585" width="14.28515625" style="34" customWidth="1"/>
    <col min="13586" max="13824" width="9.140625" style="34"/>
    <col min="13825" max="13825" width="9" style="34" customWidth="1"/>
    <col min="13826" max="13826" width="45.5703125" style="34" customWidth="1"/>
    <col min="13827" max="13827" width="4.85546875" style="34" customWidth="1"/>
    <col min="13828" max="13840" width="5.5703125" style="34" customWidth="1"/>
    <col min="13841" max="13841" width="14.28515625" style="34" customWidth="1"/>
    <col min="13842" max="14080" width="9.140625" style="34"/>
    <col min="14081" max="14081" width="9" style="34" customWidth="1"/>
    <col min="14082" max="14082" width="45.5703125" style="34" customWidth="1"/>
    <col min="14083" max="14083" width="4.85546875" style="34" customWidth="1"/>
    <col min="14084" max="14096" width="5.5703125" style="34" customWidth="1"/>
    <col min="14097" max="14097" width="14.28515625" style="34" customWidth="1"/>
    <col min="14098" max="14336" width="9.140625" style="34"/>
    <col min="14337" max="14337" width="9" style="34" customWidth="1"/>
    <col min="14338" max="14338" width="45.5703125" style="34" customWidth="1"/>
    <col min="14339" max="14339" width="4.85546875" style="34" customWidth="1"/>
    <col min="14340" max="14352" width="5.5703125" style="34" customWidth="1"/>
    <col min="14353" max="14353" width="14.28515625" style="34" customWidth="1"/>
    <col min="14354" max="14592" width="9.140625" style="34"/>
    <col min="14593" max="14593" width="9" style="34" customWidth="1"/>
    <col min="14594" max="14594" width="45.5703125" style="34" customWidth="1"/>
    <col min="14595" max="14595" width="4.85546875" style="34" customWidth="1"/>
    <col min="14596" max="14608" width="5.5703125" style="34" customWidth="1"/>
    <col min="14609" max="14609" width="14.28515625" style="34" customWidth="1"/>
    <col min="14610" max="14848" width="9.140625" style="34"/>
    <col min="14849" max="14849" width="9" style="34" customWidth="1"/>
    <col min="14850" max="14850" width="45.5703125" style="34" customWidth="1"/>
    <col min="14851" max="14851" width="4.85546875" style="34" customWidth="1"/>
    <col min="14852" max="14864" width="5.5703125" style="34" customWidth="1"/>
    <col min="14865" max="14865" width="14.28515625" style="34" customWidth="1"/>
    <col min="14866" max="15104" width="9.140625" style="34"/>
    <col min="15105" max="15105" width="9" style="34" customWidth="1"/>
    <col min="15106" max="15106" width="45.5703125" style="34" customWidth="1"/>
    <col min="15107" max="15107" width="4.85546875" style="34" customWidth="1"/>
    <col min="15108" max="15120" width="5.5703125" style="34" customWidth="1"/>
    <col min="15121" max="15121" width="14.28515625" style="34" customWidth="1"/>
    <col min="15122" max="15360" width="9.140625" style="34"/>
    <col min="15361" max="15361" width="9" style="34" customWidth="1"/>
    <col min="15362" max="15362" width="45.5703125" style="34" customWidth="1"/>
    <col min="15363" max="15363" width="4.85546875" style="34" customWidth="1"/>
    <col min="15364" max="15376" width="5.5703125" style="34" customWidth="1"/>
    <col min="15377" max="15377" width="14.28515625" style="34" customWidth="1"/>
    <col min="15378" max="15616" width="9.140625" style="34"/>
    <col min="15617" max="15617" width="9" style="34" customWidth="1"/>
    <col min="15618" max="15618" width="45.5703125" style="34" customWidth="1"/>
    <col min="15619" max="15619" width="4.85546875" style="34" customWidth="1"/>
    <col min="15620" max="15632" width="5.5703125" style="34" customWidth="1"/>
    <col min="15633" max="15633" width="14.28515625" style="34" customWidth="1"/>
    <col min="15634" max="15872" width="9.140625" style="34"/>
    <col min="15873" max="15873" width="9" style="34" customWidth="1"/>
    <col min="15874" max="15874" width="45.5703125" style="34" customWidth="1"/>
    <col min="15875" max="15875" width="4.85546875" style="34" customWidth="1"/>
    <col min="15876" max="15888" width="5.5703125" style="34" customWidth="1"/>
    <col min="15889" max="15889" width="14.28515625" style="34" customWidth="1"/>
    <col min="15890" max="16128" width="9.140625" style="34"/>
    <col min="16129" max="16129" width="9" style="34" customWidth="1"/>
    <col min="16130" max="16130" width="45.5703125" style="34" customWidth="1"/>
    <col min="16131" max="16131" width="4.85546875" style="34" customWidth="1"/>
    <col min="16132" max="16144" width="5.5703125" style="34" customWidth="1"/>
    <col min="16145" max="16145" width="14.28515625" style="34" customWidth="1"/>
    <col min="16146" max="16384" width="9.140625" style="34"/>
  </cols>
  <sheetData>
    <row r="1" spans="1:56" ht="16.5" customHeight="1" outlineLevel="1" x14ac:dyDescent="0.25">
      <c r="A1" s="1"/>
      <c r="B1" s="2"/>
      <c r="C1" s="2"/>
      <c r="D1" s="2"/>
      <c r="E1" s="2"/>
      <c r="F1" s="118"/>
      <c r="G1" s="118"/>
      <c r="H1" s="2"/>
      <c r="I1" s="2"/>
      <c r="J1" s="2"/>
      <c r="K1" s="2"/>
      <c r="L1" s="2"/>
      <c r="M1" s="2"/>
      <c r="N1" s="119" t="s">
        <v>0</v>
      </c>
      <c r="O1" s="119"/>
      <c r="P1" s="119"/>
    </row>
    <row r="2" spans="1:56" ht="19.5" customHeight="1" outlineLevel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56" ht="15.75" outlineLevel="1" x14ac:dyDescent="0.25">
      <c r="A3" s="1"/>
      <c r="B3" s="3"/>
      <c r="C3" s="3"/>
      <c r="D3" s="3"/>
      <c r="E3" s="3"/>
      <c r="F3" s="3"/>
      <c r="G3" s="3"/>
      <c r="H3" s="2"/>
      <c r="I3" s="2"/>
      <c r="J3" s="2"/>
      <c r="K3" s="2"/>
      <c r="L3" s="36"/>
      <c r="M3" s="2"/>
      <c r="N3" s="2"/>
      <c r="O3" s="2"/>
      <c r="P3" s="2"/>
    </row>
    <row r="4" spans="1:56" ht="18.75" outlineLevel="1" x14ac:dyDescent="0.3">
      <c r="A4" s="5"/>
      <c r="B4" s="57" t="s">
        <v>221</v>
      </c>
      <c r="C4" s="6"/>
      <c r="G4" s="37" t="s">
        <v>2</v>
      </c>
      <c r="H4" s="57">
        <v>12</v>
      </c>
      <c r="I4" s="38" t="s">
        <v>3</v>
      </c>
      <c r="J4" s="57">
        <v>2023</v>
      </c>
      <c r="K4" s="39" t="s">
        <v>4</v>
      </c>
      <c r="N4" s="2"/>
      <c r="O4" s="2"/>
      <c r="P4" s="2"/>
    </row>
    <row r="5" spans="1:56" ht="15" customHeight="1" outlineLevel="1" x14ac:dyDescent="0.25">
      <c r="B5" s="4" t="s">
        <v>220</v>
      </c>
      <c r="G5" s="40"/>
      <c r="H5" s="41" t="s">
        <v>5</v>
      </c>
      <c r="I5" s="40"/>
      <c r="J5" s="40"/>
      <c r="K5" s="39"/>
      <c r="N5" s="2"/>
      <c r="O5" s="2"/>
      <c r="P5" s="2"/>
    </row>
    <row r="6" spans="1:56" ht="11.25" customHeight="1" outlineLevel="1" x14ac:dyDescent="0.25">
      <c r="A6" s="3"/>
      <c r="B6" s="11"/>
      <c r="C6" s="11"/>
      <c r="D6" s="12"/>
      <c r="E6" s="11"/>
      <c r="F6" s="11"/>
      <c r="G6" s="11"/>
      <c r="H6" s="42"/>
      <c r="I6" s="42"/>
      <c r="J6" s="42"/>
      <c r="K6" s="42"/>
      <c r="L6" s="42"/>
      <c r="M6" s="2"/>
      <c r="N6" s="43"/>
      <c r="O6" s="2"/>
      <c r="P6" s="2"/>
    </row>
    <row r="7" spans="1:56" ht="15.75" customHeight="1" outlineLevel="1" x14ac:dyDescent="0.25">
      <c r="A7" s="44"/>
      <c r="B7" s="2"/>
      <c r="C7" s="2"/>
      <c r="D7" s="2"/>
      <c r="E7" s="2"/>
      <c r="F7" s="2"/>
      <c r="G7" s="45"/>
      <c r="H7" s="2"/>
      <c r="I7" s="2"/>
      <c r="J7" s="2"/>
      <c r="K7" s="2"/>
      <c r="L7" s="2"/>
      <c r="M7" s="2"/>
      <c r="N7" s="2"/>
      <c r="O7" s="118" t="s">
        <v>6</v>
      </c>
      <c r="P7" s="118"/>
    </row>
    <row r="8" spans="1:56" ht="15" customHeight="1" x14ac:dyDescent="0.25">
      <c r="A8" s="120" t="s">
        <v>7</v>
      </c>
      <c r="B8" s="120" t="s">
        <v>8</v>
      </c>
      <c r="C8" s="120" t="s">
        <v>9</v>
      </c>
      <c r="D8" s="120" t="s">
        <v>10</v>
      </c>
      <c r="E8" s="120" t="s">
        <v>11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56" ht="27.75" customHeight="1" x14ac:dyDescent="0.25">
      <c r="A9" s="120"/>
      <c r="B9" s="120"/>
      <c r="C9" s="120"/>
      <c r="D9" s="120"/>
      <c r="E9" s="120" t="s">
        <v>12</v>
      </c>
      <c r="F9" s="120"/>
      <c r="G9" s="120"/>
      <c r="H9" s="120"/>
      <c r="I9" s="120" t="s">
        <v>13</v>
      </c>
      <c r="J9" s="120"/>
      <c r="K9" s="120"/>
      <c r="L9" s="120"/>
      <c r="M9" s="120"/>
      <c r="N9" s="120" t="s">
        <v>14</v>
      </c>
      <c r="O9" s="120"/>
      <c r="P9" s="120"/>
    </row>
    <row r="10" spans="1:56" ht="108" customHeight="1" x14ac:dyDescent="0.25">
      <c r="A10" s="120"/>
      <c r="B10" s="120"/>
      <c r="C10" s="120"/>
      <c r="D10" s="120"/>
      <c r="E10" s="46" t="s">
        <v>15</v>
      </c>
      <c r="F10" s="46" t="s">
        <v>16</v>
      </c>
      <c r="G10" s="46" t="s">
        <v>17</v>
      </c>
      <c r="H10" s="46" t="s">
        <v>18</v>
      </c>
      <c r="I10" s="46" t="s">
        <v>19</v>
      </c>
      <c r="J10" s="46" t="s">
        <v>20</v>
      </c>
      <c r="K10" s="46" t="s">
        <v>21</v>
      </c>
      <c r="L10" s="46" t="s">
        <v>22</v>
      </c>
      <c r="M10" s="46" t="s">
        <v>23</v>
      </c>
      <c r="N10" s="46" t="s">
        <v>24</v>
      </c>
      <c r="O10" s="46" t="s">
        <v>25</v>
      </c>
      <c r="P10" s="46" t="s">
        <v>26</v>
      </c>
    </row>
    <row r="11" spans="1:56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</row>
    <row r="12" spans="1:56" s="48" customFormat="1" ht="27.75" customHeight="1" x14ac:dyDescent="0.25">
      <c r="A12" s="25" t="s">
        <v>27</v>
      </c>
      <c r="B12" s="26" t="s">
        <v>28</v>
      </c>
      <c r="C12" s="26" t="s">
        <v>29</v>
      </c>
      <c r="D12" s="53">
        <v>222</v>
      </c>
      <c r="E12" s="53">
        <v>2</v>
      </c>
      <c r="F12" s="53">
        <v>5</v>
      </c>
      <c r="G12" s="53"/>
      <c r="H12" s="53"/>
      <c r="I12" s="53">
        <v>1</v>
      </c>
      <c r="J12" s="53">
        <v>2</v>
      </c>
      <c r="K12" s="53"/>
      <c r="L12" s="53"/>
      <c r="M12" s="53"/>
      <c r="N12" s="53">
        <v>2</v>
      </c>
      <c r="O12" s="53">
        <v>49</v>
      </c>
      <c r="P12" s="53">
        <v>161</v>
      </c>
      <c r="Q12" s="47" t="str">
        <f>IF(D12=SUM(E12:P12),"V","НЕТ")</f>
        <v>V</v>
      </c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</row>
    <row r="13" spans="1:56" s="48" customFormat="1" ht="17.25" customHeight="1" x14ac:dyDescent="0.25">
      <c r="A13" s="25" t="s">
        <v>30</v>
      </c>
      <c r="B13" s="26" t="s">
        <v>31</v>
      </c>
      <c r="C13" s="26" t="s">
        <v>32</v>
      </c>
      <c r="D13" s="53">
        <v>1435</v>
      </c>
      <c r="E13" s="53">
        <v>23</v>
      </c>
      <c r="F13" s="53">
        <v>69</v>
      </c>
      <c r="G13" s="53"/>
      <c r="H13" s="53"/>
      <c r="I13" s="53">
        <v>25</v>
      </c>
      <c r="J13" s="53">
        <v>38</v>
      </c>
      <c r="K13" s="53"/>
      <c r="L13" s="53"/>
      <c r="M13" s="53"/>
      <c r="N13" s="53">
        <v>14</v>
      </c>
      <c r="O13" s="53">
        <v>512</v>
      </c>
      <c r="P13" s="53">
        <v>754</v>
      </c>
      <c r="Q13" s="47" t="str">
        <f>IF(D13=SUM(E13:P13),"V","НЕТ")</f>
        <v>V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</row>
    <row r="14" spans="1:56" ht="24" x14ac:dyDescent="0.25">
      <c r="A14" s="55" t="s">
        <v>33</v>
      </c>
      <c r="B14" s="27" t="s">
        <v>34</v>
      </c>
      <c r="C14" s="27" t="s">
        <v>32</v>
      </c>
      <c r="D14" s="54">
        <v>156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>
        <v>121</v>
      </c>
      <c r="P14" s="54">
        <v>35</v>
      </c>
      <c r="Q14" s="47" t="str">
        <f>IF(D14=SUM(E14:P14),"V","НЕТ")</f>
        <v>V</v>
      </c>
    </row>
    <row r="15" spans="1:56" x14ac:dyDescent="0.25">
      <c r="A15" s="55" t="s">
        <v>35</v>
      </c>
      <c r="B15" s="27" t="s">
        <v>36</v>
      </c>
      <c r="C15" s="27" t="s">
        <v>32</v>
      </c>
      <c r="D15" s="54">
        <v>35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>
        <v>12</v>
      </c>
      <c r="P15" s="54">
        <v>23</v>
      </c>
      <c r="Q15" s="47" t="str">
        <f>IF(D15=SUM(E15:P15),"V","НЕТ")</f>
        <v>V</v>
      </c>
    </row>
    <row r="16" spans="1:56" s="48" customFormat="1" ht="24" x14ac:dyDescent="0.25">
      <c r="A16" s="25" t="s">
        <v>37</v>
      </c>
      <c r="B16" s="26" t="s">
        <v>38</v>
      </c>
      <c r="C16" s="26" t="s">
        <v>32</v>
      </c>
      <c r="D16" s="53">
        <v>6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>
        <v>6</v>
      </c>
      <c r="Q16" s="56"/>
      <c r="R16" s="117" t="s">
        <v>216</v>
      </c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</row>
    <row r="17" spans="1:56" s="48" customFormat="1" ht="24" x14ac:dyDescent="0.25">
      <c r="A17" s="25" t="s">
        <v>39</v>
      </c>
      <c r="B17" s="26" t="s">
        <v>40</v>
      </c>
      <c r="C17" s="26" t="s">
        <v>29</v>
      </c>
      <c r="D17" s="53">
        <v>18</v>
      </c>
      <c r="E17" s="53">
        <v>2</v>
      </c>
      <c r="F17" s="53">
        <v>16</v>
      </c>
      <c r="G17" s="53">
        <v>0</v>
      </c>
      <c r="H17" s="53">
        <v>0</v>
      </c>
      <c r="I17" s="15"/>
      <c r="J17" s="16"/>
      <c r="K17" s="16"/>
      <c r="L17" s="16"/>
      <c r="M17" s="17"/>
      <c r="N17" s="16"/>
      <c r="O17" s="16"/>
      <c r="P17" s="17"/>
      <c r="Q17" s="47" t="str">
        <f>IF(D17=SUM(E17:H17),"V","НЕТ")</f>
        <v>V</v>
      </c>
      <c r="R17" s="47"/>
      <c r="S17" s="51"/>
      <c r="T17" s="51" t="str">
        <f>IF(D17=SUM(E64:H64),"V","НЕТ")</f>
        <v>V</v>
      </c>
      <c r="U17" s="51" t="str">
        <f>IF(E17=E64,"V","НЕТ")</f>
        <v>V</v>
      </c>
      <c r="V17" s="51" t="str">
        <f>IF(F17=F64,"V","НЕТ")</f>
        <v>V</v>
      </c>
      <c r="W17" s="51" t="str">
        <f>IF(G17=G64,"V","НЕТ")</f>
        <v>V</v>
      </c>
      <c r="X17" s="51" t="str">
        <f>IF(H17=H64,"V","НЕТ")</f>
        <v>V</v>
      </c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8" spans="1:56" s="50" customFormat="1" x14ac:dyDescent="0.25">
      <c r="A18" s="28" t="s">
        <v>41</v>
      </c>
      <c r="B18" s="29" t="s">
        <v>42</v>
      </c>
      <c r="C18" s="29" t="s">
        <v>29</v>
      </c>
      <c r="D18" s="28">
        <v>15</v>
      </c>
      <c r="E18" s="28">
        <v>2</v>
      </c>
      <c r="F18" s="28">
        <v>13</v>
      </c>
      <c r="G18" s="28">
        <v>0</v>
      </c>
      <c r="H18" s="28">
        <v>0</v>
      </c>
      <c r="I18" s="18"/>
      <c r="J18" s="19"/>
      <c r="K18" s="19"/>
      <c r="L18" s="19"/>
      <c r="M18" s="20"/>
      <c r="N18" s="19"/>
      <c r="O18" s="19"/>
      <c r="P18" s="20"/>
      <c r="Q18" s="47" t="str">
        <f t="shared" ref="Q18:Q29" si="0">IF(D18=SUM(E18:H18),"V","НЕТ")</f>
        <v>V</v>
      </c>
      <c r="R18" s="33"/>
      <c r="S18" s="49"/>
      <c r="T18" s="49"/>
      <c r="U18" s="49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</row>
    <row r="19" spans="1:56" s="50" customFormat="1" x14ac:dyDescent="0.25">
      <c r="A19" s="28" t="s">
        <v>43</v>
      </c>
      <c r="B19" s="29" t="s">
        <v>44</v>
      </c>
      <c r="C19" s="29" t="s">
        <v>29</v>
      </c>
      <c r="D19" s="28">
        <v>3</v>
      </c>
      <c r="E19" s="28"/>
      <c r="F19" s="28">
        <v>3</v>
      </c>
      <c r="G19" s="28"/>
      <c r="H19" s="28"/>
      <c r="I19" s="18"/>
      <c r="J19" s="19"/>
      <c r="K19" s="19"/>
      <c r="L19" s="19"/>
      <c r="M19" s="20"/>
      <c r="N19" s="19"/>
      <c r="O19" s="19"/>
      <c r="P19" s="20"/>
      <c r="Q19" s="47" t="str">
        <f>IF(D19=SUM(E19:H19),"V","НЕТ")</f>
        <v>V</v>
      </c>
      <c r="R19" s="51"/>
      <c r="S19" s="49"/>
      <c r="T19" s="49"/>
      <c r="U19" s="49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55" t="s">
        <v>45</v>
      </c>
      <c r="B20" s="27" t="s">
        <v>46</v>
      </c>
      <c r="C20" s="27" t="s">
        <v>29</v>
      </c>
      <c r="D20" s="54">
        <v>0</v>
      </c>
      <c r="E20" s="54"/>
      <c r="F20" s="54"/>
      <c r="G20" s="54"/>
      <c r="H20" s="54"/>
      <c r="I20" s="18"/>
      <c r="J20" s="19"/>
      <c r="K20" s="19"/>
      <c r="L20" s="19"/>
      <c r="M20" s="20"/>
      <c r="N20" s="19"/>
      <c r="O20" s="19"/>
      <c r="P20" s="20"/>
      <c r="Q20" s="47" t="str">
        <f t="shared" si="0"/>
        <v>V</v>
      </c>
      <c r="S20" s="49"/>
      <c r="T20" s="49"/>
      <c r="U20" s="49"/>
    </row>
    <row r="21" spans="1:56" x14ac:dyDescent="0.25">
      <c r="A21" s="55" t="s">
        <v>47</v>
      </c>
      <c r="B21" s="27" t="s">
        <v>48</v>
      </c>
      <c r="C21" s="27" t="s">
        <v>29</v>
      </c>
      <c r="D21" s="54">
        <v>1</v>
      </c>
      <c r="E21" s="54"/>
      <c r="F21" s="54">
        <v>1</v>
      </c>
      <c r="G21" s="54"/>
      <c r="H21" s="54"/>
      <c r="I21" s="18"/>
      <c r="J21" s="19"/>
      <c r="K21" s="19"/>
      <c r="L21" s="19"/>
      <c r="M21" s="20"/>
      <c r="N21" s="19"/>
      <c r="O21" s="19"/>
      <c r="P21" s="20"/>
      <c r="Q21" s="47" t="str">
        <f t="shared" si="0"/>
        <v>V</v>
      </c>
      <c r="S21" s="49"/>
      <c r="T21" s="49"/>
      <c r="U21" s="49"/>
    </row>
    <row r="22" spans="1:56" x14ac:dyDescent="0.25">
      <c r="A22" s="55" t="s">
        <v>49</v>
      </c>
      <c r="B22" s="27" t="s">
        <v>50</v>
      </c>
      <c r="C22" s="27" t="s">
        <v>29</v>
      </c>
      <c r="D22" s="54">
        <v>2</v>
      </c>
      <c r="E22" s="54"/>
      <c r="F22" s="54">
        <v>2</v>
      </c>
      <c r="G22" s="54"/>
      <c r="H22" s="54"/>
      <c r="I22" s="18"/>
      <c r="J22" s="19"/>
      <c r="K22" s="19"/>
      <c r="L22" s="19"/>
      <c r="M22" s="20"/>
      <c r="N22" s="19"/>
      <c r="O22" s="19"/>
      <c r="P22" s="20"/>
      <c r="Q22" s="47" t="str">
        <f t="shared" si="0"/>
        <v>V</v>
      </c>
      <c r="S22" s="49"/>
      <c r="T22" s="49"/>
      <c r="U22" s="49"/>
    </row>
    <row r="23" spans="1:56" x14ac:dyDescent="0.25">
      <c r="A23" s="55" t="s">
        <v>51</v>
      </c>
      <c r="B23" s="27" t="s">
        <v>52</v>
      </c>
      <c r="C23" s="27" t="s">
        <v>29</v>
      </c>
      <c r="D23" s="54"/>
      <c r="E23" s="54"/>
      <c r="F23" s="54"/>
      <c r="G23" s="54"/>
      <c r="H23" s="54"/>
      <c r="I23" s="18"/>
      <c r="J23" s="19"/>
      <c r="K23" s="19"/>
      <c r="L23" s="19"/>
      <c r="M23" s="20"/>
      <c r="N23" s="19"/>
      <c r="O23" s="19"/>
      <c r="P23" s="20"/>
      <c r="Q23" s="47" t="str">
        <f t="shared" si="0"/>
        <v>V</v>
      </c>
      <c r="S23" s="49"/>
      <c r="T23" s="49"/>
      <c r="U23" s="49"/>
    </row>
    <row r="24" spans="1:56" s="50" customFormat="1" x14ac:dyDescent="0.25">
      <c r="A24" s="28" t="s">
        <v>53</v>
      </c>
      <c r="B24" s="29" t="s">
        <v>54</v>
      </c>
      <c r="C24" s="29" t="s">
        <v>29</v>
      </c>
      <c r="D24" s="28">
        <v>11</v>
      </c>
      <c r="E24" s="28">
        <v>2</v>
      </c>
      <c r="F24" s="28">
        <v>9</v>
      </c>
      <c r="G24" s="28"/>
      <c r="H24" s="28"/>
      <c r="I24" s="18"/>
      <c r="J24" s="19"/>
      <c r="K24" s="19"/>
      <c r="L24" s="19"/>
      <c r="M24" s="20"/>
      <c r="N24" s="19"/>
      <c r="O24" s="19"/>
      <c r="P24" s="20"/>
      <c r="Q24" s="47" t="str">
        <f t="shared" si="0"/>
        <v>V</v>
      </c>
      <c r="R24" s="33"/>
      <c r="S24" s="49"/>
      <c r="T24" s="49"/>
      <c r="U24" s="49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50" customFormat="1" x14ac:dyDescent="0.25">
      <c r="A25" s="28" t="s">
        <v>55</v>
      </c>
      <c r="B25" s="29" t="s">
        <v>56</v>
      </c>
      <c r="C25" s="29" t="s">
        <v>29</v>
      </c>
      <c r="D25" s="28">
        <v>1</v>
      </c>
      <c r="E25" s="28"/>
      <c r="F25" s="28">
        <v>1</v>
      </c>
      <c r="G25" s="28"/>
      <c r="H25" s="28"/>
      <c r="I25" s="18"/>
      <c r="J25" s="19"/>
      <c r="K25" s="19"/>
      <c r="L25" s="19"/>
      <c r="M25" s="20"/>
      <c r="N25" s="19"/>
      <c r="O25" s="19"/>
      <c r="P25" s="20"/>
      <c r="Q25" s="47" t="str">
        <f t="shared" si="0"/>
        <v>V</v>
      </c>
      <c r="R25" s="33"/>
      <c r="S25" s="49"/>
      <c r="T25" s="49"/>
      <c r="U25" s="49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50" customFormat="1" x14ac:dyDescent="0.25">
      <c r="A26" s="28" t="s">
        <v>57</v>
      </c>
      <c r="B26" s="29" t="s">
        <v>58</v>
      </c>
      <c r="C26" s="29" t="s">
        <v>29</v>
      </c>
      <c r="D26" s="28"/>
      <c r="E26" s="28"/>
      <c r="F26" s="28"/>
      <c r="G26" s="28"/>
      <c r="H26" s="28"/>
      <c r="I26" s="18"/>
      <c r="J26" s="19"/>
      <c r="K26" s="19"/>
      <c r="L26" s="19"/>
      <c r="M26" s="20"/>
      <c r="N26" s="19"/>
      <c r="O26" s="19"/>
      <c r="P26" s="20"/>
      <c r="Q26" s="47" t="str">
        <f t="shared" si="0"/>
        <v>V</v>
      </c>
      <c r="R26" s="33"/>
      <c r="S26" s="49"/>
      <c r="T26" s="49"/>
      <c r="U26" s="49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50" customFormat="1" x14ac:dyDescent="0.25">
      <c r="A27" s="28" t="s">
        <v>59</v>
      </c>
      <c r="B27" s="29" t="s">
        <v>60</v>
      </c>
      <c r="C27" s="29" t="s">
        <v>29</v>
      </c>
      <c r="D27" s="28"/>
      <c r="E27" s="28"/>
      <c r="F27" s="28"/>
      <c r="G27" s="28"/>
      <c r="H27" s="28"/>
      <c r="I27" s="18"/>
      <c r="J27" s="19"/>
      <c r="K27" s="19"/>
      <c r="L27" s="19"/>
      <c r="M27" s="20"/>
      <c r="N27" s="19"/>
      <c r="O27" s="19"/>
      <c r="P27" s="20"/>
      <c r="Q27" s="47" t="str">
        <f t="shared" si="0"/>
        <v>V</v>
      </c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50" customFormat="1" x14ac:dyDescent="0.25">
      <c r="A28" s="28" t="s">
        <v>61</v>
      </c>
      <c r="B28" s="29" t="s">
        <v>62</v>
      </c>
      <c r="C28" s="29" t="s">
        <v>29</v>
      </c>
      <c r="D28" s="28"/>
      <c r="E28" s="28"/>
      <c r="F28" s="28"/>
      <c r="G28" s="28"/>
      <c r="H28" s="28"/>
      <c r="I28" s="18"/>
      <c r="J28" s="19"/>
      <c r="K28" s="19"/>
      <c r="L28" s="19"/>
      <c r="M28" s="20"/>
      <c r="N28" s="19"/>
      <c r="O28" s="19"/>
      <c r="P28" s="20"/>
      <c r="Q28" s="47" t="str">
        <f t="shared" si="0"/>
        <v>V</v>
      </c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50" customFormat="1" ht="36" x14ac:dyDescent="0.25">
      <c r="A29" s="28" t="s">
        <v>63</v>
      </c>
      <c r="B29" s="29" t="s">
        <v>64</v>
      </c>
      <c r="C29" s="29" t="s">
        <v>29</v>
      </c>
      <c r="D29" s="28">
        <v>6</v>
      </c>
      <c r="E29" s="28"/>
      <c r="F29" s="28">
        <v>6</v>
      </c>
      <c r="G29" s="28"/>
      <c r="H29" s="28"/>
      <c r="I29" s="18"/>
      <c r="J29" s="19"/>
      <c r="K29" s="19"/>
      <c r="L29" s="19"/>
      <c r="M29" s="20"/>
      <c r="N29" s="19"/>
      <c r="O29" s="19"/>
      <c r="P29" s="20"/>
      <c r="Q29" s="47" t="str">
        <f t="shared" si="0"/>
        <v>V</v>
      </c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50" customFormat="1" x14ac:dyDescent="0.25">
      <c r="A30" s="28" t="s">
        <v>65</v>
      </c>
      <c r="B30" s="29" t="s">
        <v>66</v>
      </c>
      <c r="C30" s="29" t="s">
        <v>29</v>
      </c>
      <c r="D30" s="28"/>
      <c r="E30" s="28"/>
      <c r="F30" s="28"/>
      <c r="G30" s="28"/>
      <c r="H30" s="28"/>
      <c r="I30" s="21"/>
      <c r="J30" s="22"/>
      <c r="K30" s="22"/>
      <c r="L30" s="22"/>
      <c r="M30" s="23"/>
      <c r="N30" s="22"/>
      <c r="O30" s="22"/>
      <c r="P30" s="23"/>
      <c r="Q30" s="47" t="str">
        <f>IF(D30=SUM(E30:H30),"V","НЕТ")</f>
        <v>V</v>
      </c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48" customFormat="1" ht="24" x14ac:dyDescent="0.25">
      <c r="A31" s="25" t="s">
        <v>67</v>
      </c>
      <c r="B31" s="26" t="s">
        <v>68</v>
      </c>
      <c r="C31" s="26" t="s">
        <v>29</v>
      </c>
      <c r="D31" s="53">
        <v>10</v>
      </c>
      <c r="E31" s="15"/>
      <c r="F31" s="16"/>
      <c r="G31" s="16"/>
      <c r="H31" s="17"/>
      <c r="I31" s="53">
        <v>8</v>
      </c>
      <c r="J31" s="53">
        <v>2</v>
      </c>
      <c r="K31" s="53"/>
      <c r="L31" s="53"/>
      <c r="M31" s="53"/>
      <c r="N31" s="15"/>
      <c r="O31" s="16"/>
      <c r="P31" s="17"/>
      <c r="Q31" s="47" t="str">
        <f>IF(D31=SUM(I31:M31),"V","НЕТ")</f>
        <v>V</v>
      </c>
      <c r="R31" s="47"/>
      <c r="S31" s="47"/>
      <c r="T31" s="47" t="str">
        <f>IF(D31=SUM(I64:M64),"V","НЕТ")</f>
        <v>V</v>
      </c>
      <c r="U31" s="51" t="str">
        <f>IF(I31=I64,"V","НЕТ")</f>
        <v>V</v>
      </c>
      <c r="V31" s="51" t="str">
        <f>IF(J31=J64,"V","НЕТ")</f>
        <v>V</v>
      </c>
      <c r="W31" s="51" t="str">
        <f>IF(K31=K64,"V","НЕТ")</f>
        <v>V</v>
      </c>
      <c r="X31" s="51" t="str">
        <f>IF(L31=L64,"V","НЕТ")</f>
        <v>V</v>
      </c>
      <c r="Y31" s="51" t="str">
        <f>IF(M31=M64,"V","НЕТ")</f>
        <v>V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50" customFormat="1" x14ac:dyDescent="0.25">
      <c r="A32" s="28" t="s">
        <v>69</v>
      </c>
      <c r="B32" s="29" t="s">
        <v>42</v>
      </c>
      <c r="C32" s="29" t="s">
        <v>29</v>
      </c>
      <c r="D32" s="28">
        <v>10</v>
      </c>
      <c r="E32" s="18"/>
      <c r="F32" s="19"/>
      <c r="G32" s="19"/>
      <c r="H32" s="20"/>
      <c r="I32" s="28">
        <v>8</v>
      </c>
      <c r="J32" s="28">
        <v>2</v>
      </c>
      <c r="K32" s="28"/>
      <c r="L32" s="28"/>
      <c r="M32" s="28"/>
      <c r="N32" s="18"/>
      <c r="O32" s="19"/>
      <c r="P32" s="20"/>
      <c r="Q32" s="47" t="str">
        <f>IF(D32=SUM(I32:M32),"V","НЕТ")</f>
        <v>V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50" customFormat="1" x14ac:dyDescent="0.25">
      <c r="A33" s="28" t="s">
        <v>70</v>
      </c>
      <c r="B33" s="29" t="s">
        <v>44</v>
      </c>
      <c r="C33" s="29"/>
      <c r="D33" s="28"/>
      <c r="E33" s="18"/>
      <c r="F33" s="19"/>
      <c r="G33" s="19"/>
      <c r="H33" s="20"/>
      <c r="I33" s="28"/>
      <c r="J33" s="28"/>
      <c r="K33" s="28"/>
      <c r="L33" s="28"/>
      <c r="M33" s="28"/>
      <c r="N33" s="18"/>
      <c r="O33" s="19"/>
      <c r="P33" s="20"/>
      <c r="Q33" s="47" t="str">
        <f>IF(D33=SUM(I33:M33),"V","НЕТ")</f>
        <v>V</v>
      </c>
      <c r="R33" s="51"/>
      <c r="S33" s="52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x14ac:dyDescent="0.25">
      <c r="A34" s="55" t="s">
        <v>71</v>
      </c>
      <c r="B34" s="27" t="s">
        <v>46</v>
      </c>
      <c r="C34" s="27" t="s">
        <v>29</v>
      </c>
      <c r="D34" s="54"/>
      <c r="E34" s="18"/>
      <c r="F34" s="19"/>
      <c r="G34" s="19"/>
      <c r="H34" s="20"/>
      <c r="I34" s="54"/>
      <c r="J34" s="54"/>
      <c r="K34" s="54"/>
      <c r="L34" s="54"/>
      <c r="M34" s="54"/>
      <c r="N34" s="18"/>
      <c r="O34" s="19"/>
      <c r="P34" s="20"/>
      <c r="Q34" s="47" t="str">
        <f t="shared" ref="Q34:Q46" si="1">IF(D34=SUM(I34:M34),"V","НЕТ")</f>
        <v>V</v>
      </c>
    </row>
    <row r="35" spans="1:56" x14ac:dyDescent="0.25">
      <c r="A35" s="55" t="s">
        <v>72</v>
      </c>
      <c r="B35" s="27" t="s">
        <v>48</v>
      </c>
      <c r="C35" s="27" t="s">
        <v>29</v>
      </c>
      <c r="D35" s="54"/>
      <c r="E35" s="18"/>
      <c r="F35" s="19"/>
      <c r="G35" s="19"/>
      <c r="H35" s="20"/>
      <c r="I35" s="54"/>
      <c r="J35" s="54"/>
      <c r="K35" s="54"/>
      <c r="L35" s="54"/>
      <c r="M35" s="54"/>
      <c r="N35" s="18"/>
      <c r="O35" s="19"/>
      <c r="P35" s="20"/>
      <c r="Q35" s="47" t="str">
        <f>IF(D35=SUM(I35:M35),"V","НЕТ")</f>
        <v>V</v>
      </c>
    </row>
    <row r="36" spans="1:56" x14ac:dyDescent="0.25">
      <c r="A36" s="55" t="s">
        <v>73</v>
      </c>
      <c r="B36" s="27" t="s">
        <v>50</v>
      </c>
      <c r="C36" s="27" t="s">
        <v>29</v>
      </c>
      <c r="D36" s="54"/>
      <c r="E36" s="18"/>
      <c r="F36" s="19"/>
      <c r="G36" s="19"/>
      <c r="H36" s="20"/>
      <c r="I36" s="54"/>
      <c r="J36" s="54"/>
      <c r="K36" s="54"/>
      <c r="L36" s="54"/>
      <c r="M36" s="54"/>
      <c r="N36" s="18"/>
      <c r="O36" s="19"/>
      <c r="P36" s="20"/>
      <c r="Q36" s="47" t="str">
        <f t="shared" si="1"/>
        <v>V</v>
      </c>
    </row>
    <row r="37" spans="1:56" x14ac:dyDescent="0.25">
      <c r="A37" s="55" t="s">
        <v>74</v>
      </c>
      <c r="B37" s="27" t="s">
        <v>52</v>
      </c>
      <c r="C37" s="27" t="s">
        <v>29</v>
      </c>
      <c r="D37" s="54"/>
      <c r="E37" s="18"/>
      <c r="F37" s="19"/>
      <c r="G37" s="19"/>
      <c r="H37" s="20"/>
      <c r="I37" s="54"/>
      <c r="J37" s="54"/>
      <c r="K37" s="54"/>
      <c r="L37" s="54"/>
      <c r="M37" s="54"/>
      <c r="N37" s="18"/>
      <c r="O37" s="19"/>
      <c r="P37" s="20"/>
      <c r="Q37" s="47" t="str">
        <f>IF(D37=SUM(I37:M37),"V","НЕТ")</f>
        <v>V</v>
      </c>
    </row>
    <row r="38" spans="1:56" s="50" customFormat="1" x14ac:dyDescent="0.25">
      <c r="A38" s="28" t="s">
        <v>75</v>
      </c>
      <c r="B38" s="29" t="s">
        <v>76</v>
      </c>
      <c r="C38" s="29" t="s">
        <v>29</v>
      </c>
      <c r="D38" s="28">
        <v>8</v>
      </c>
      <c r="E38" s="18"/>
      <c r="F38" s="19"/>
      <c r="G38" s="19"/>
      <c r="H38" s="20"/>
      <c r="I38" s="28">
        <v>8</v>
      </c>
      <c r="J38" s="28"/>
      <c r="K38" s="28"/>
      <c r="L38" s="28"/>
      <c r="M38" s="28"/>
      <c r="N38" s="18"/>
      <c r="O38" s="19"/>
      <c r="P38" s="20"/>
      <c r="Q38" s="47" t="str">
        <f>IF(D38=SUM(I38:M38),"V","НЕТ")</f>
        <v>V</v>
      </c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</row>
    <row r="39" spans="1:56" s="50" customFormat="1" ht="24" x14ac:dyDescent="0.25">
      <c r="A39" s="28" t="s">
        <v>77</v>
      </c>
      <c r="B39" s="29" t="s">
        <v>78</v>
      </c>
      <c r="C39" s="29" t="s">
        <v>29</v>
      </c>
      <c r="D39" s="28"/>
      <c r="E39" s="18"/>
      <c r="F39" s="19"/>
      <c r="G39" s="19"/>
      <c r="H39" s="20"/>
      <c r="I39" s="28"/>
      <c r="J39" s="28"/>
      <c r="K39" s="28"/>
      <c r="L39" s="28"/>
      <c r="M39" s="28"/>
      <c r="N39" s="18"/>
      <c r="O39" s="19"/>
      <c r="P39" s="20"/>
      <c r="Q39" s="47" t="str">
        <f>IF(D39=SUM(I39:M39),"V","НЕТ")</f>
        <v>V</v>
      </c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50" customFormat="1" x14ac:dyDescent="0.25">
      <c r="A40" s="28" t="s">
        <v>79</v>
      </c>
      <c r="B40" s="29" t="s">
        <v>80</v>
      </c>
      <c r="C40" s="29" t="s">
        <v>29</v>
      </c>
      <c r="D40" s="28"/>
      <c r="E40" s="18"/>
      <c r="F40" s="19"/>
      <c r="G40" s="19"/>
      <c r="H40" s="20"/>
      <c r="I40" s="28"/>
      <c r="J40" s="28"/>
      <c r="K40" s="28"/>
      <c r="L40" s="28"/>
      <c r="M40" s="28"/>
      <c r="N40" s="18"/>
      <c r="O40" s="19"/>
      <c r="P40" s="20"/>
      <c r="Q40" s="47" t="str">
        <f>IF(D40=SUM(I40:M40),"V","НЕТ")</f>
        <v>V</v>
      </c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50" customFormat="1" ht="24" x14ac:dyDescent="0.25">
      <c r="A41" s="28" t="s">
        <v>81</v>
      </c>
      <c r="B41" s="29" t="s">
        <v>82</v>
      </c>
      <c r="C41" s="29" t="s">
        <v>29</v>
      </c>
      <c r="D41" s="28"/>
      <c r="E41" s="18"/>
      <c r="F41" s="19"/>
      <c r="G41" s="19"/>
      <c r="H41" s="20"/>
      <c r="I41" s="28"/>
      <c r="J41" s="28"/>
      <c r="K41" s="28"/>
      <c r="L41" s="28"/>
      <c r="M41" s="28"/>
      <c r="N41" s="18"/>
      <c r="O41" s="19"/>
      <c r="P41" s="20"/>
      <c r="Q41" s="47" t="str">
        <f t="shared" si="1"/>
        <v>V</v>
      </c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50" customFormat="1" x14ac:dyDescent="0.25">
      <c r="A42" s="28" t="s">
        <v>83</v>
      </c>
      <c r="B42" s="29" t="s">
        <v>84</v>
      </c>
      <c r="C42" s="29" t="s">
        <v>29</v>
      </c>
      <c r="D42" s="28"/>
      <c r="E42" s="18"/>
      <c r="F42" s="19"/>
      <c r="G42" s="19"/>
      <c r="H42" s="20"/>
      <c r="I42" s="28"/>
      <c r="J42" s="28"/>
      <c r="K42" s="28"/>
      <c r="L42" s="28"/>
      <c r="M42" s="28"/>
      <c r="N42" s="18"/>
      <c r="O42" s="19"/>
      <c r="P42" s="20"/>
      <c r="Q42" s="47" t="str">
        <f t="shared" si="1"/>
        <v>V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50" customFormat="1" x14ac:dyDescent="0.25">
      <c r="A43" s="28" t="s">
        <v>85</v>
      </c>
      <c r="B43" s="29" t="s">
        <v>86</v>
      </c>
      <c r="C43" s="29" t="s">
        <v>29</v>
      </c>
      <c r="D43" s="28"/>
      <c r="E43" s="18"/>
      <c r="F43" s="19"/>
      <c r="G43" s="19"/>
      <c r="H43" s="20"/>
      <c r="I43" s="28"/>
      <c r="J43" s="28"/>
      <c r="K43" s="28"/>
      <c r="L43" s="28"/>
      <c r="M43" s="28"/>
      <c r="N43" s="18"/>
      <c r="O43" s="19"/>
      <c r="P43" s="20"/>
      <c r="Q43" s="47" t="str">
        <f>IF(D43=SUM(I43:M43),"V","НЕТ")</f>
        <v>V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50" customFormat="1" ht="36" x14ac:dyDescent="0.25">
      <c r="A44" s="28" t="s">
        <v>87</v>
      </c>
      <c r="B44" s="29" t="s">
        <v>88</v>
      </c>
      <c r="C44" s="29" t="s">
        <v>29</v>
      </c>
      <c r="D44" s="28"/>
      <c r="E44" s="18"/>
      <c r="F44" s="19"/>
      <c r="G44" s="19"/>
      <c r="H44" s="20"/>
      <c r="I44" s="28"/>
      <c r="J44" s="28"/>
      <c r="K44" s="28"/>
      <c r="L44" s="28"/>
      <c r="M44" s="28"/>
      <c r="N44" s="18"/>
      <c r="O44" s="19"/>
      <c r="P44" s="20"/>
      <c r="Q44" s="47" t="str">
        <f t="shared" si="1"/>
        <v>V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50" customFormat="1" ht="24" x14ac:dyDescent="0.25">
      <c r="A45" s="28" t="s">
        <v>89</v>
      </c>
      <c r="B45" s="29" t="s">
        <v>90</v>
      </c>
      <c r="C45" s="29" t="s">
        <v>29</v>
      </c>
      <c r="D45" s="28"/>
      <c r="E45" s="18"/>
      <c r="F45" s="19"/>
      <c r="G45" s="19"/>
      <c r="H45" s="20"/>
      <c r="I45" s="28"/>
      <c r="J45" s="28"/>
      <c r="K45" s="28"/>
      <c r="L45" s="28"/>
      <c r="M45" s="28"/>
      <c r="N45" s="18"/>
      <c r="O45" s="19"/>
      <c r="P45" s="20"/>
      <c r="Q45" s="47" t="str">
        <f t="shared" si="1"/>
        <v>V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50" customFormat="1" x14ac:dyDescent="0.25">
      <c r="A46" s="28" t="s">
        <v>91</v>
      </c>
      <c r="B46" s="29" t="s">
        <v>92</v>
      </c>
      <c r="C46" s="29" t="s">
        <v>29</v>
      </c>
      <c r="D46" s="28"/>
      <c r="E46" s="18"/>
      <c r="F46" s="19"/>
      <c r="G46" s="19"/>
      <c r="H46" s="20"/>
      <c r="I46" s="28"/>
      <c r="J46" s="28"/>
      <c r="K46" s="28"/>
      <c r="L46" s="28"/>
      <c r="M46" s="28"/>
      <c r="N46" s="18"/>
      <c r="O46" s="19"/>
      <c r="P46" s="20"/>
      <c r="Q46" s="47" t="str">
        <f t="shared" si="1"/>
        <v>V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50" customFormat="1" x14ac:dyDescent="0.25">
      <c r="A47" s="28" t="s">
        <v>93</v>
      </c>
      <c r="B47" s="29" t="s">
        <v>66</v>
      </c>
      <c r="C47" s="29" t="s">
        <v>29</v>
      </c>
      <c r="D47" s="28">
        <v>2</v>
      </c>
      <c r="E47" s="21"/>
      <c r="F47" s="22"/>
      <c r="G47" s="22"/>
      <c r="H47" s="23"/>
      <c r="I47" s="28">
        <v>2</v>
      </c>
      <c r="J47" s="28"/>
      <c r="K47" s="28"/>
      <c r="L47" s="28"/>
      <c r="M47" s="28"/>
      <c r="N47" s="21"/>
      <c r="O47" s="22"/>
      <c r="P47" s="23"/>
      <c r="Q47" s="47" t="str">
        <f>IF(D47=SUM(I47:M47),"V","НЕТ")</f>
        <v>V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48" customFormat="1" ht="24" x14ac:dyDescent="0.25">
      <c r="A48" s="25" t="s">
        <v>94</v>
      </c>
      <c r="B48" s="26" t="s">
        <v>95</v>
      </c>
      <c r="C48" s="26" t="s">
        <v>29</v>
      </c>
      <c r="D48" s="53">
        <v>1474</v>
      </c>
      <c r="E48" s="15"/>
      <c r="F48" s="16"/>
      <c r="G48" s="16"/>
      <c r="H48" s="16"/>
      <c r="I48" s="15"/>
      <c r="J48" s="16"/>
      <c r="K48" s="16"/>
      <c r="L48" s="16"/>
      <c r="M48" s="17"/>
      <c r="N48" s="53">
        <v>2</v>
      </c>
      <c r="O48" s="53">
        <v>49</v>
      </c>
      <c r="P48" s="53">
        <v>1423</v>
      </c>
      <c r="Q48" s="47" t="str">
        <f>IF(D48=SUM(N48:P48),"V","НЕТ")</f>
        <v>V</v>
      </c>
      <c r="R48" s="47"/>
      <c r="S48" s="47"/>
      <c r="T48" s="47" t="str">
        <f>IF(D48=SUM(N64:P64),"V","НЕТ")</f>
        <v>V</v>
      </c>
      <c r="U48" s="51" t="str">
        <f>IF(N48=N64,"V","НЕТ")</f>
        <v>V</v>
      </c>
      <c r="V48" s="51" t="str">
        <f>IF(O48=O64,"V","НЕТ")</f>
        <v>V</v>
      </c>
      <c r="W48" s="51" t="str">
        <f>IF(P48=P64,"V","НЕТ")</f>
        <v>V</v>
      </c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50" customFormat="1" x14ac:dyDescent="0.25">
      <c r="A49" s="28" t="s">
        <v>96</v>
      </c>
      <c r="B49" s="29" t="s">
        <v>42</v>
      </c>
      <c r="C49" s="29" t="s">
        <v>29</v>
      </c>
      <c r="D49" s="28">
        <v>838</v>
      </c>
      <c r="E49" s="18"/>
      <c r="F49" s="19"/>
      <c r="G49" s="19"/>
      <c r="H49" s="19"/>
      <c r="I49" s="18"/>
      <c r="J49" s="19"/>
      <c r="K49" s="19"/>
      <c r="L49" s="19"/>
      <c r="M49" s="20"/>
      <c r="N49" s="28">
        <v>2</v>
      </c>
      <c r="O49" s="28">
        <v>49</v>
      </c>
      <c r="P49" s="28">
        <v>787</v>
      </c>
      <c r="Q49" s="47" t="str">
        <f t="shared" ref="Q49:Q63" si="2">IF(D49=SUM(N49:P49),"V","НЕТ")</f>
        <v>V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50" customFormat="1" x14ac:dyDescent="0.25">
      <c r="A50" s="28" t="s">
        <v>97</v>
      </c>
      <c r="B50" s="29" t="s">
        <v>44</v>
      </c>
      <c r="C50" s="29"/>
      <c r="D50" s="28">
        <v>636</v>
      </c>
      <c r="E50" s="18"/>
      <c r="F50" s="19"/>
      <c r="G50" s="19"/>
      <c r="H50" s="19"/>
      <c r="I50" s="18"/>
      <c r="J50" s="19"/>
      <c r="K50" s="19"/>
      <c r="L50" s="19"/>
      <c r="M50" s="20"/>
      <c r="N50" s="28"/>
      <c r="O50" s="28"/>
      <c r="P50" s="28">
        <v>636</v>
      </c>
      <c r="Q50" s="47" t="str">
        <f t="shared" si="2"/>
        <v>V</v>
      </c>
      <c r="R50" s="51"/>
      <c r="S50" s="52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x14ac:dyDescent="0.25">
      <c r="A51" s="55" t="s">
        <v>98</v>
      </c>
      <c r="B51" s="27" t="s">
        <v>46</v>
      </c>
      <c r="C51" s="27" t="s">
        <v>29</v>
      </c>
      <c r="D51" s="54"/>
      <c r="E51" s="18"/>
      <c r="F51" s="19"/>
      <c r="G51" s="19"/>
      <c r="H51" s="19"/>
      <c r="I51" s="18"/>
      <c r="J51" s="19"/>
      <c r="K51" s="19"/>
      <c r="L51" s="19"/>
      <c r="M51" s="20"/>
      <c r="N51" s="54"/>
      <c r="O51" s="54"/>
      <c r="P51" s="54"/>
      <c r="Q51" s="47" t="str">
        <f t="shared" si="2"/>
        <v>V</v>
      </c>
    </row>
    <row r="52" spans="1:56" x14ac:dyDescent="0.25">
      <c r="A52" s="55" t="s">
        <v>99</v>
      </c>
      <c r="B52" s="27" t="s">
        <v>48</v>
      </c>
      <c r="C52" s="27" t="s">
        <v>29</v>
      </c>
      <c r="D52" s="54"/>
      <c r="E52" s="18"/>
      <c r="F52" s="19"/>
      <c r="G52" s="19"/>
      <c r="H52" s="19"/>
      <c r="I52" s="18"/>
      <c r="J52" s="19"/>
      <c r="K52" s="19"/>
      <c r="L52" s="19"/>
      <c r="M52" s="20"/>
      <c r="N52" s="54"/>
      <c r="O52" s="54"/>
      <c r="P52" s="54"/>
      <c r="Q52" s="47" t="str">
        <f t="shared" si="2"/>
        <v>V</v>
      </c>
    </row>
    <row r="53" spans="1:56" x14ac:dyDescent="0.25">
      <c r="A53" s="55" t="s">
        <v>100</v>
      </c>
      <c r="B53" s="27" t="s">
        <v>50</v>
      </c>
      <c r="C53" s="27" t="s">
        <v>29</v>
      </c>
      <c r="D53" s="54">
        <v>1</v>
      </c>
      <c r="E53" s="18"/>
      <c r="F53" s="19"/>
      <c r="G53" s="19"/>
      <c r="H53" s="19"/>
      <c r="I53" s="18"/>
      <c r="J53" s="19"/>
      <c r="K53" s="19"/>
      <c r="L53" s="19"/>
      <c r="M53" s="20"/>
      <c r="N53" s="54"/>
      <c r="O53" s="54"/>
      <c r="P53" s="54">
        <v>1</v>
      </c>
      <c r="Q53" s="47" t="str">
        <f t="shared" si="2"/>
        <v>V</v>
      </c>
    </row>
    <row r="54" spans="1:56" x14ac:dyDescent="0.25">
      <c r="A54" s="55" t="s">
        <v>101</v>
      </c>
      <c r="B54" s="27" t="s">
        <v>52</v>
      </c>
      <c r="C54" s="27" t="s">
        <v>29</v>
      </c>
      <c r="D54" s="54">
        <v>635</v>
      </c>
      <c r="E54" s="18"/>
      <c r="F54" s="19"/>
      <c r="G54" s="19"/>
      <c r="H54" s="19"/>
      <c r="I54" s="18"/>
      <c r="J54" s="19"/>
      <c r="K54" s="19"/>
      <c r="L54" s="19"/>
      <c r="M54" s="20"/>
      <c r="N54" s="54"/>
      <c r="O54" s="54"/>
      <c r="P54" s="54">
        <v>635</v>
      </c>
      <c r="Q54" s="47" t="str">
        <f t="shared" si="2"/>
        <v>V</v>
      </c>
    </row>
    <row r="55" spans="1:56" s="50" customFormat="1" x14ac:dyDescent="0.25">
      <c r="A55" s="28" t="s">
        <v>102</v>
      </c>
      <c r="B55" s="29" t="s">
        <v>103</v>
      </c>
      <c r="C55" s="29" t="s">
        <v>29</v>
      </c>
      <c r="D55" s="28">
        <v>290</v>
      </c>
      <c r="E55" s="18"/>
      <c r="F55" s="19"/>
      <c r="G55" s="19"/>
      <c r="H55" s="19"/>
      <c r="I55" s="18"/>
      <c r="J55" s="19"/>
      <c r="K55" s="19"/>
      <c r="L55" s="19"/>
      <c r="M55" s="20"/>
      <c r="N55" s="28"/>
      <c r="O55" s="28">
        <v>11</v>
      </c>
      <c r="P55" s="28">
        <v>279</v>
      </c>
      <c r="Q55" s="47" t="str">
        <f t="shared" si="2"/>
        <v>V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50" customFormat="1" ht="24" x14ac:dyDescent="0.25">
      <c r="A56" s="28" t="s">
        <v>104</v>
      </c>
      <c r="B56" s="29" t="s">
        <v>105</v>
      </c>
      <c r="C56" s="29" t="s">
        <v>29</v>
      </c>
      <c r="D56" s="28">
        <v>23</v>
      </c>
      <c r="E56" s="18"/>
      <c r="F56" s="19"/>
      <c r="G56" s="19"/>
      <c r="H56" s="19"/>
      <c r="I56" s="18"/>
      <c r="J56" s="19"/>
      <c r="K56" s="19"/>
      <c r="L56" s="19"/>
      <c r="M56" s="20"/>
      <c r="N56" s="28"/>
      <c r="O56" s="28">
        <v>4</v>
      </c>
      <c r="P56" s="28">
        <v>19</v>
      </c>
      <c r="Q56" s="47" t="str">
        <f>IF(D56=SUM(N56:P56),"V","НЕТ")</f>
        <v>V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50" customFormat="1" x14ac:dyDescent="0.25">
      <c r="A57" s="28" t="s">
        <v>106</v>
      </c>
      <c r="B57" s="29" t="s">
        <v>80</v>
      </c>
      <c r="C57" s="29" t="s">
        <v>29</v>
      </c>
      <c r="D57" s="28">
        <v>56</v>
      </c>
      <c r="E57" s="18"/>
      <c r="F57" s="19"/>
      <c r="G57" s="19"/>
      <c r="H57" s="19"/>
      <c r="I57" s="18"/>
      <c r="J57" s="19"/>
      <c r="K57" s="19"/>
      <c r="L57" s="19"/>
      <c r="M57" s="20"/>
      <c r="N57" s="28"/>
      <c r="O57" s="28">
        <v>9</v>
      </c>
      <c r="P57" s="28">
        <v>47</v>
      </c>
      <c r="Q57" s="47" t="str">
        <f t="shared" si="2"/>
        <v>V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50" customFormat="1" ht="24" x14ac:dyDescent="0.25">
      <c r="A58" s="28" t="s">
        <v>107</v>
      </c>
      <c r="B58" s="29" t="s">
        <v>82</v>
      </c>
      <c r="C58" s="29" t="s">
        <v>29</v>
      </c>
      <c r="D58" s="28">
        <v>321</v>
      </c>
      <c r="E58" s="18"/>
      <c r="F58" s="19"/>
      <c r="G58" s="19"/>
      <c r="H58" s="19"/>
      <c r="I58" s="18"/>
      <c r="J58" s="19"/>
      <c r="K58" s="19"/>
      <c r="L58" s="19"/>
      <c r="M58" s="20"/>
      <c r="N58" s="28"/>
      <c r="O58" s="28">
        <v>4</v>
      </c>
      <c r="P58" s="28">
        <v>317</v>
      </c>
      <c r="Q58" s="47" t="str">
        <f t="shared" si="2"/>
        <v>V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50" customFormat="1" x14ac:dyDescent="0.25">
      <c r="A59" s="28" t="s">
        <v>108</v>
      </c>
      <c r="B59" s="29" t="s">
        <v>109</v>
      </c>
      <c r="C59" s="29" t="s">
        <v>29</v>
      </c>
      <c r="D59" s="28">
        <v>35</v>
      </c>
      <c r="E59" s="18"/>
      <c r="F59" s="19"/>
      <c r="G59" s="19"/>
      <c r="H59" s="19"/>
      <c r="I59" s="18"/>
      <c r="J59" s="19"/>
      <c r="K59" s="19"/>
      <c r="L59" s="19"/>
      <c r="M59" s="20"/>
      <c r="N59" s="28"/>
      <c r="O59" s="28">
        <v>5</v>
      </c>
      <c r="P59" s="28">
        <v>30</v>
      </c>
      <c r="Q59" s="47" t="str">
        <f t="shared" si="2"/>
        <v>V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50" customFormat="1" x14ac:dyDescent="0.25">
      <c r="A60" s="28" t="s">
        <v>110</v>
      </c>
      <c r="B60" s="29" t="s">
        <v>111</v>
      </c>
      <c r="C60" s="29" t="s">
        <v>29</v>
      </c>
      <c r="D60" s="28">
        <v>51</v>
      </c>
      <c r="E60" s="18"/>
      <c r="F60" s="19"/>
      <c r="G60" s="19"/>
      <c r="H60" s="19"/>
      <c r="I60" s="18"/>
      <c r="J60" s="19"/>
      <c r="K60" s="19"/>
      <c r="L60" s="19"/>
      <c r="M60" s="20"/>
      <c r="N60" s="28"/>
      <c r="O60" s="28">
        <v>9</v>
      </c>
      <c r="P60" s="28">
        <v>42</v>
      </c>
      <c r="Q60" s="47" t="str">
        <f>IF(D60=SUM(N60:P60),"V","НЕТ")</f>
        <v>V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50" customFormat="1" ht="36" x14ac:dyDescent="0.25">
      <c r="A61" s="28" t="s">
        <v>112</v>
      </c>
      <c r="B61" s="29" t="s">
        <v>88</v>
      </c>
      <c r="C61" s="29" t="s">
        <v>29</v>
      </c>
      <c r="D61" s="28">
        <v>44</v>
      </c>
      <c r="E61" s="18"/>
      <c r="F61" s="19"/>
      <c r="G61" s="19"/>
      <c r="H61" s="19"/>
      <c r="I61" s="18"/>
      <c r="J61" s="19"/>
      <c r="K61" s="19"/>
      <c r="L61" s="19"/>
      <c r="M61" s="20"/>
      <c r="N61" s="28">
        <v>2</v>
      </c>
      <c r="O61" s="28">
        <v>7</v>
      </c>
      <c r="P61" s="28">
        <v>35</v>
      </c>
      <c r="Q61" s="47" t="str">
        <f>IF(D61=SUM(N61:P61),"V","НЕТ")</f>
        <v>V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50" customFormat="1" ht="24" x14ac:dyDescent="0.25">
      <c r="A62" s="28" t="s">
        <v>113</v>
      </c>
      <c r="B62" s="29" t="s">
        <v>90</v>
      </c>
      <c r="C62" s="29" t="s">
        <v>29</v>
      </c>
      <c r="D62" s="28">
        <v>18</v>
      </c>
      <c r="E62" s="18"/>
      <c r="F62" s="19"/>
      <c r="G62" s="19"/>
      <c r="H62" s="19"/>
      <c r="I62" s="18"/>
      <c r="J62" s="19"/>
      <c r="K62" s="19"/>
      <c r="L62" s="19"/>
      <c r="M62" s="20"/>
      <c r="N62" s="28"/>
      <c r="O62" s="28"/>
      <c r="P62" s="28">
        <v>18</v>
      </c>
      <c r="Q62" s="47" t="str">
        <f t="shared" si="2"/>
        <v>V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50" customFormat="1" x14ac:dyDescent="0.25">
      <c r="A63" s="28" t="s">
        <v>114</v>
      </c>
      <c r="B63" s="29" t="s">
        <v>66</v>
      </c>
      <c r="C63" s="29" t="s">
        <v>29</v>
      </c>
      <c r="D63" s="28">
        <v>636</v>
      </c>
      <c r="E63" s="21"/>
      <c r="F63" s="22"/>
      <c r="G63" s="22"/>
      <c r="H63" s="22"/>
      <c r="I63" s="21"/>
      <c r="J63" s="22"/>
      <c r="K63" s="22"/>
      <c r="L63" s="22"/>
      <c r="M63" s="23"/>
      <c r="N63" s="28"/>
      <c r="O63" s="28"/>
      <c r="P63" s="28">
        <v>636</v>
      </c>
      <c r="Q63" s="47" t="str">
        <f t="shared" si="2"/>
        <v>V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48" customFormat="1" ht="24" x14ac:dyDescent="0.25">
      <c r="A64" s="25" t="s">
        <v>115</v>
      </c>
      <c r="B64" s="26" t="s">
        <v>217</v>
      </c>
      <c r="C64" s="26" t="s">
        <v>29</v>
      </c>
      <c r="D64" s="53">
        <v>1502</v>
      </c>
      <c r="E64" s="53">
        <v>2</v>
      </c>
      <c r="F64" s="53">
        <v>16</v>
      </c>
      <c r="G64" s="53"/>
      <c r="H64" s="53"/>
      <c r="I64" s="53">
        <v>8</v>
      </c>
      <c r="J64" s="53">
        <v>2</v>
      </c>
      <c r="K64" s="53"/>
      <c r="L64" s="53"/>
      <c r="M64" s="53"/>
      <c r="N64" s="53">
        <v>2</v>
      </c>
      <c r="O64" s="53">
        <v>49</v>
      </c>
      <c r="P64" s="53">
        <v>1423</v>
      </c>
      <c r="Q64" s="47" t="str">
        <f>IF(D64=SUM(E64:P64),"V","НЕТ")</f>
        <v>V</v>
      </c>
      <c r="R64" s="51" t="str">
        <f>IF(D64=SUM(D65:D68),"V","НЕТ")</f>
        <v>V</v>
      </c>
      <c r="S64" s="51" t="str">
        <f>IF(E64=E74,"V","НЕТ")</f>
        <v>V</v>
      </c>
      <c r="T64" s="51" t="str">
        <f>IF(F64=F74,"V","НЕТ")</f>
        <v>V</v>
      </c>
      <c r="U64" s="51" t="str">
        <f t="shared" ref="U64:X64" si="3">IF(G64=G74,"V","НЕТ")</f>
        <v>V</v>
      </c>
      <c r="V64" s="51" t="str">
        <f>IF(H64=H74,"V","НЕТ")</f>
        <v>V</v>
      </c>
      <c r="W64" s="51" t="str">
        <f>IF(I64=I74,"V","НЕТ")</f>
        <v>V</v>
      </c>
      <c r="X64" s="51" t="str">
        <f t="shared" si="3"/>
        <v>V</v>
      </c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x14ac:dyDescent="0.25">
      <c r="A65" s="55" t="s">
        <v>116</v>
      </c>
      <c r="B65" s="27" t="s">
        <v>117</v>
      </c>
      <c r="C65" s="27" t="s">
        <v>29</v>
      </c>
      <c r="D65" s="54">
        <v>10</v>
      </c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>
        <v>9</v>
      </c>
      <c r="P65" s="54">
        <v>1</v>
      </c>
      <c r="Q65" s="47" t="str">
        <f t="shared" ref="Q65:Q114" si="4">IF(D65=SUM(E65:P65),"V","НЕТ")</f>
        <v>V</v>
      </c>
      <c r="S65" s="51" t="str">
        <f t="shared" ref="S65:X65" si="5">IF(K64=K74,"V","НЕТ")</f>
        <v>V</v>
      </c>
      <c r="T65" s="51" t="str">
        <f t="shared" si="5"/>
        <v>V</v>
      </c>
      <c r="U65" s="51" t="str">
        <f t="shared" si="5"/>
        <v>V</v>
      </c>
      <c r="V65" s="51" t="str">
        <f>IF(N64=N74,"V","НЕТ")</f>
        <v>V</v>
      </c>
      <c r="W65" s="51" t="str">
        <f>IF(O64=O74,"V","НЕТ")</f>
        <v>V</v>
      </c>
      <c r="X65" s="51" t="str">
        <f t="shared" si="5"/>
        <v>V</v>
      </c>
    </row>
    <row r="66" spans="1:56" x14ac:dyDescent="0.25">
      <c r="A66" s="55" t="s">
        <v>118</v>
      </c>
      <c r="B66" s="27" t="s">
        <v>119</v>
      </c>
      <c r="C66" s="27" t="s">
        <v>29</v>
      </c>
      <c r="D66" s="54">
        <v>8</v>
      </c>
      <c r="E66" s="54">
        <v>1</v>
      </c>
      <c r="F66" s="54"/>
      <c r="G66" s="54"/>
      <c r="H66" s="54"/>
      <c r="I66" s="54">
        <v>2</v>
      </c>
      <c r="J66" s="54"/>
      <c r="K66" s="54"/>
      <c r="L66" s="54"/>
      <c r="M66" s="54"/>
      <c r="N66" s="54"/>
      <c r="O66" s="54">
        <v>4</v>
      </c>
      <c r="P66" s="54">
        <v>1</v>
      </c>
      <c r="Q66" s="47" t="str">
        <f t="shared" si="4"/>
        <v>V</v>
      </c>
    </row>
    <row r="67" spans="1:56" x14ac:dyDescent="0.25">
      <c r="A67" s="55" t="s">
        <v>120</v>
      </c>
      <c r="B67" s="27" t="s">
        <v>121</v>
      </c>
      <c r="C67" s="27" t="s">
        <v>29</v>
      </c>
      <c r="D67" s="54">
        <v>79</v>
      </c>
      <c r="E67" s="54"/>
      <c r="F67" s="54">
        <v>8</v>
      </c>
      <c r="G67" s="54"/>
      <c r="H67" s="54"/>
      <c r="I67" s="54">
        <v>6</v>
      </c>
      <c r="J67" s="54">
        <v>2</v>
      </c>
      <c r="K67" s="54"/>
      <c r="L67" s="54"/>
      <c r="M67" s="54"/>
      <c r="N67" s="54">
        <v>2</v>
      </c>
      <c r="O67" s="54">
        <v>26</v>
      </c>
      <c r="P67" s="54">
        <v>35</v>
      </c>
      <c r="Q67" s="47" t="str">
        <f t="shared" si="4"/>
        <v>V</v>
      </c>
    </row>
    <row r="68" spans="1:56" x14ac:dyDescent="0.25">
      <c r="A68" s="55" t="s">
        <v>122</v>
      </c>
      <c r="B68" s="27" t="s">
        <v>123</v>
      </c>
      <c r="C68" s="27" t="s">
        <v>29</v>
      </c>
      <c r="D68" s="54">
        <v>1405</v>
      </c>
      <c r="E68" s="54">
        <v>1</v>
      </c>
      <c r="F68" s="54">
        <v>8</v>
      </c>
      <c r="G68" s="54"/>
      <c r="H68" s="54"/>
      <c r="I68" s="54"/>
      <c r="J68" s="54"/>
      <c r="K68" s="54"/>
      <c r="L68" s="54"/>
      <c r="M68" s="54"/>
      <c r="N68" s="54"/>
      <c r="O68" s="54">
        <v>10</v>
      </c>
      <c r="P68" s="54">
        <v>1386</v>
      </c>
      <c r="Q68" s="47" t="str">
        <f t="shared" si="4"/>
        <v>V</v>
      </c>
    </row>
    <row r="69" spans="1:56" s="48" customFormat="1" ht="24" x14ac:dyDescent="0.25">
      <c r="A69" s="25" t="s">
        <v>124</v>
      </c>
      <c r="B69" s="26" t="s">
        <v>125</v>
      </c>
      <c r="C69" s="26" t="s">
        <v>29</v>
      </c>
      <c r="D69" s="53">
        <v>16</v>
      </c>
      <c r="E69" s="53">
        <v>2</v>
      </c>
      <c r="F69" s="53">
        <v>11</v>
      </c>
      <c r="G69" s="53"/>
      <c r="H69" s="53"/>
      <c r="I69" s="53"/>
      <c r="J69" s="53">
        <v>2</v>
      </c>
      <c r="K69" s="53"/>
      <c r="L69" s="53"/>
      <c r="M69" s="53"/>
      <c r="N69" s="53"/>
      <c r="O69" s="53"/>
      <c r="P69" s="53">
        <v>1</v>
      </c>
      <c r="Q69" s="47" t="str">
        <f t="shared" si="4"/>
        <v>V</v>
      </c>
      <c r="R69" s="51" t="str">
        <f>IF(D69=SUM(D70:D73),"V","НЕТ")</f>
        <v>V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x14ac:dyDescent="0.25">
      <c r="A70" s="55" t="s">
        <v>126</v>
      </c>
      <c r="B70" s="27" t="s">
        <v>117</v>
      </c>
      <c r="C70" s="27" t="s">
        <v>29</v>
      </c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47" t="str">
        <f t="shared" si="4"/>
        <v>V</v>
      </c>
    </row>
    <row r="71" spans="1:56" x14ac:dyDescent="0.25">
      <c r="A71" s="55" t="s">
        <v>127</v>
      </c>
      <c r="B71" s="27" t="s">
        <v>119</v>
      </c>
      <c r="C71" s="27" t="s">
        <v>29</v>
      </c>
      <c r="D71" s="54">
        <v>1</v>
      </c>
      <c r="E71" s="54">
        <v>1</v>
      </c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47" t="str">
        <f>IF(D71=SUM(E71:P71),"V","НЕТ")</f>
        <v>V</v>
      </c>
    </row>
    <row r="72" spans="1:56" x14ac:dyDescent="0.25">
      <c r="A72" s="55" t="s">
        <v>128</v>
      </c>
      <c r="B72" s="27" t="s">
        <v>121</v>
      </c>
      <c r="C72" s="27" t="s">
        <v>29</v>
      </c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47" t="str">
        <f t="shared" si="4"/>
        <v>V</v>
      </c>
    </row>
    <row r="73" spans="1:56" x14ac:dyDescent="0.25">
      <c r="A73" s="55" t="s">
        <v>129</v>
      </c>
      <c r="B73" s="27" t="s">
        <v>130</v>
      </c>
      <c r="C73" s="27" t="s">
        <v>29</v>
      </c>
      <c r="D73" s="54">
        <v>15</v>
      </c>
      <c r="E73" s="54">
        <v>1</v>
      </c>
      <c r="F73" s="54">
        <v>11</v>
      </c>
      <c r="G73" s="54"/>
      <c r="H73" s="54"/>
      <c r="I73" s="54"/>
      <c r="J73" s="54">
        <v>2</v>
      </c>
      <c r="K73" s="54"/>
      <c r="L73" s="54"/>
      <c r="M73" s="54"/>
      <c r="N73" s="54"/>
      <c r="O73" s="54"/>
      <c r="P73" s="54">
        <v>1</v>
      </c>
      <c r="Q73" s="47" t="str">
        <f t="shared" si="4"/>
        <v>V</v>
      </c>
    </row>
    <row r="74" spans="1:56" s="48" customFormat="1" ht="24" x14ac:dyDescent="0.25">
      <c r="A74" s="25" t="s">
        <v>131</v>
      </c>
      <c r="B74" s="26" t="s">
        <v>132</v>
      </c>
      <c r="C74" s="26" t="s">
        <v>29</v>
      </c>
      <c r="D74" s="53">
        <v>1502</v>
      </c>
      <c r="E74" s="53">
        <v>2</v>
      </c>
      <c r="F74" s="53">
        <v>16</v>
      </c>
      <c r="G74" s="53"/>
      <c r="H74" s="53"/>
      <c r="I74" s="53">
        <v>8</v>
      </c>
      <c r="J74" s="53">
        <v>2</v>
      </c>
      <c r="K74" s="53"/>
      <c r="L74" s="53"/>
      <c r="M74" s="53"/>
      <c r="N74" s="53">
        <v>2</v>
      </c>
      <c r="O74" s="53">
        <v>49</v>
      </c>
      <c r="P74" s="53">
        <v>1423</v>
      </c>
      <c r="Q74" s="47" t="str">
        <f t="shared" si="4"/>
        <v>V</v>
      </c>
      <c r="R74" s="51" t="str">
        <f>IF(D74=SUM(D75:D78),"V","НЕТ")</f>
        <v>V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x14ac:dyDescent="0.25">
      <c r="A75" s="55" t="s">
        <v>133</v>
      </c>
      <c r="B75" s="27" t="s">
        <v>134</v>
      </c>
      <c r="C75" s="27" t="s">
        <v>29</v>
      </c>
      <c r="D75" s="54">
        <v>13</v>
      </c>
      <c r="E75" s="54">
        <v>1</v>
      </c>
      <c r="F75" s="54">
        <v>5</v>
      </c>
      <c r="G75" s="54"/>
      <c r="H75" s="54"/>
      <c r="I75" s="54">
        <v>1</v>
      </c>
      <c r="J75" s="54"/>
      <c r="K75" s="54"/>
      <c r="L75" s="54"/>
      <c r="M75" s="54"/>
      <c r="N75" s="54"/>
      <c r="O75" s="54"/>
      <c r="P75" s="54">
        <v>6</v>
      </c>
      <c r="Q75" s="47" t="str">
        <f t="shared" si="4"/>
        <v>V</v>
      </c>
    </row>
    <row r="76" spans="1:56" x14ac:dyDescent="0.25">
      <c r="A76" s="55" t="s">
        <v>135</v>
      </c>
      <c r="B76" s="27" t="s">
        <v>136</v>
      </c>
      <c r="C76" s="27" t="s">
        <v>29</v>
      </c>
      <c r="D76" s="54">
        <v>116</v>
      </c>
      <c r="E76" s="54"/>
      <c r="F76" s="54">
        <v>8</v>
      </c>
      <c r="G76" s="54"/>
      <c r="H76" s="54"/>
      <c r="I76" s="54">
        <v>7</v>
      </c>
      <c r="J76" s="54">
        <v>2</v>
      </c>
      <c r="K76" s="54"/>
      <c r="L76" s="54"/>
      <c r="M76" s="54"/>
      <c r="N76" s="54">
        <v>2</v>
      </c>
      <c r="O76" s="54">
        <v>5</v>
      </c>
      <c r="P76" s="54">
        <v>92</v>
      </c>
      <c r="Q76" s="47" t="str">
        <f>IF(D76=SUM(E76:P76),"V","НЕТ")</f>
        <v>V</v>
      </c>
    </row>
    <row r="77" spans="1:56" x14ac:dyDescent="0.25">
      <c r="A77" s="55" t="s">
        <v>137</v>
      </c>
      <c r="B77" s="27" t="s">
        <v>138</v>
      </c>
      <c r="C77" s="27" t="s">
        <v>29</v>
      </c>
      <c r="D77" s="54">
        <v>738</v>
      </c>
      <c r="E77" s="54">
        <v>1</v>
      </c>
      <c r="F77" s="54">
        <v>3</v>
      </c>
      <c r="G77" s="54"/>
      <c r="H77" s="54"/>
      <c r="I77" s="54"/>
      <c r="J77" s="54"/>
      <c r="K77" s="54"/>
      <c r="L77" s="54"/>
      <c r="M77" s="54"/>
      <c r="N77" s="54"/>
      <c r="O77" s="54">
        <v>44</v>
      </c>
      <c r="P77" s="54">
        <v>690</v>
      </c>
      <c r="Q77" s="47" t="str">
        <f t="shared" si="4"/>
        <v>V</v>
      </c>
    </row>
    <row r="78" spans="1:56" x14ac:dyDescent="0.25">
      <c r="A78" s="55" t="s">
        <v>139</v>
      </c>
      <c r="B78" s="27" t="s">
        <v>140</v>
      </c>
      <c r="C78" s="27" t="s">
        <v>29</v>
      </c>
      <c r="D78" s="54">
        <v>635</v>
      </c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>
        <v>635</v>
      </c>
      <c r="Q78" s="47" t="str">
        <f t="shared" si="4"/>
        <v>V</v>
      </c>
    </row>
    <row r="79" spans="1:56" s="48" customFormat="1" ht="24" x14ac:dyDescent="0.25">
      <c r="A79" s="25" t="s">
        <v>141</v>
      </c>
      <c r="B79" s="26" t="s">
        <v>142</v>
      </c>
      <c r="C79" s="26" t="s">
        <v>143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47" t="str">
        <f t="shared" si="4"/>
        <v>V</v>
      </c>
      <c r="R79" s="51" t="str">
        <f>IF(D79=SUM(D80:D93),"V","НЕТ")</f>
        <v>V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ht="36" x14ac:dyDescent="0.25">
      <c r="A80" s="55" t="s">
        <v>144</v>
      </c>
      <c r="B80" s="27" t="s">
        <v>145</v>
      </c>
      <c r="C80" s="27" t="s">
        <v>143</v>
      </c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47" t="str">
        <f t="shared" si="4"/>
        <v>V</v>
      </c>
    </row>
    <row r="81" spans="1:56" x14ac:dyDescent="0.25">
      <c r="A81" s="55" t="s">
        <v>146</v>
      </c>
      <c r="B81" s="27" t="s">
        <v>147</v>
      </c>
      <c r="C81" s="27" t="s">
        <v>143</v>
      </c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47" t="str">
        <f t="shared" si="4"/>
        <v>V</v>
      </c>
    </row>
    <row r="82" spans="1:56" ht="24" x14ac:dyDescent="0.25">
      <c r="A82" s="55" t="s">
        <v>148</v>
      </c>
      <c r="B82" s="27" t="s">
        <v>149</v>
      </c>
      <c r="C82" s="27" t="s">
        <v>143</v>
      </c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47" t="str">
        <f>IF(D82=SUM(E82:P82),"V","НЕТ")</f>
        <v>V</v>
      </c>
    </row>
    <row r="83" spans="1:56" x14ac:dyDescent="0.25">
      <c r="A83" s="55" t="s">
        <v>150</v>
      </c>
      <c r="B83" s="27" t="s">
        <v>151</v>
      </c>
      <c r="C83" s="27" t="s">
        <v>143</v>
      </c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47" t="str">
        <f t="shared" si="4"/>
        <v>V</v>
      </c>
    </row>
    <row r="84" spans="1:56" x14ac:dyDescent="0.25">
      <c r="A84" s="55" t="s">
        <v>152</v>
      </c>
      <c r="B84" s="27" t="s">
        <v>153</v>
      </c>
      <c r="C84" s="27" t="s">
        <v>143</v>
      </c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47" t="str">
        <f t="shared" si="4"/>
        <v>V</v>
      </c>
    </row>
    <row r="85" spans="1:56" ht="20.25" customHeight="1" x14ac:dyDescent="0.25">
      <c r="A85" s="55" t="s">
        <v>154</v>
      </c>
      <c r="B85" s="27" t="s">
        <v>155</v>
      </c>
      <c r="C85" s="27" t="s">
        <v>143</v>
      </c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47" t="str">
        <f t="shared" si="4"/>
        <v>V</v>
      </c>
    </row>
    <row r="86" spans="1:56" x14ac:dyDescent="0.25">
      <c r="A86" s="55" t="s">
        <v>156</v>
      </c>
      <c r="B86" s="27" t="s">
        <v>157</v>
      </c>
      <c r="C86" s="27" t="s">
        <v>143</v>
      </c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47" t="str">
        <f t="shared" si="4"/>
        <v>V</v>
      </c>
    </row>
    <row r="87" spans="1:56" x14ac:dyDescent="0.25">
      <c r="A87" s="55" t="s">
        <v>158</v>
      </c>
      <c r="B87" s="27" t="s">
        <v>159</v>
      </c>
      <c r="C87" s="27" t="s">
        <v>143</v>
      </c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47" t="str">
        <f t="shared" si="4"/>
        <v>V</v>
      </c>
    </row>
    <row r="88" spans="1:56" ht="24" x14ac:dyDescent="0.25">
      <c r="A88" s="55" t="s">
        <v>160</v>
      </c>
      <c r="B88" s="27" t="s">
        <v>161</v>
      </c>
      <c r="C88" s="27" t="s">
        <v>143</v>
      </c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47" t="str">
        <f t="shared" si="4"/>
        <v>V</v>
      </c>
    </row>
    <row r="89" spans="1:56" ht="24" x14ac:dyDescent="0.25">
      <c r="A89" s="55" t="s">
        <v>162</v>
      </c>
      <c r="B89" s="27" t="s">
        <v>163</v>
      </c>
      <c r="C89" s="27" t="s">
        <v>143</v>
      </c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47" t="str">
        <f t="shared" si="4"/>
        <v>V</v>
      </c>
    </row>
    <row r="90" spans="1:56" x14ac:dyDescent="0.25">
      <c r="A90" s="55" t="s">
        <v>164</v>
      </c>
      <c r="B90" s="27" t="s">
        <v>165</v>
      </c>
      <c r="C90" s="27" t="s">
        <v>143</v>
      </c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47" t="str">
        <f t="shared" si="4"/>
        <v>V</v>
      </c>
    </row>
    <row r="91" spans="1:56" ht="24" x14ac:dyDescent="0.25">
      <c r="A91" s="55" t="s">
        <v>166</v>
      </c>
      <c r="B91" s="27" t="s">
        <v>167</v>
      </c>
      <c r="C91" s="27" t="s">
        <v>143</v>
      </c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47" t="str">
        <f t="shared" si="4"/>
        <v>V</v>
      </c>
    </row>
    <row r="92" spans="1:56" x14ac:dyDescent="0.25">
      <c r="A92" s="55" t="s">
        <v>168</v>
      </c>
      <c r="B92" s="27" t="s">
        <v>169</v>
      </c>
      <c r="C92" s="27" t="s">
        <v>143</v>
      </c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47" t="str">
        <f t="shared" si="4"/>
        <v>V</v>
      </c>
    </row>
    <row r="93" spans="1:56" x14ac:dyDescent="0.25">
      <c r="A93" s="55" t="s">
        <v>170</v>
      </c>
      <c r="B93" s="27" t="s">
        <v>171</v>
      </c>
      <c r="C93" s="27" t="s">
        <v>143</v>
      </c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47" t="str">
        <f t="shared" si="4"/>
        <v>V</v>
      </c>
    </row>
    <row r="94" spans="1:56" s="48" customFormat="1" ht="24" x14ac:dyDescent="0.25">
      <c r="A94" s="25" t="s">
        <v>172</v>
      </c>
      <c r="B94" s="26" t="s">
        <v>173</v>
      </c>
      <c r="C94" s="26" t="s">
        <v>174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47" t="str">
        <f t="shared" si="4"/>
        <v>V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48" customFormat="1" ht="48" x14ac:dyDescent="0.25">
      <c r="A95" s="25" t="s">
        <v>175</v>
      </c>
      <c r="B95" s="26" t="s">
        <v>176</v>
      </c>
      <c r="C95" s="26" t="s">
        <v>32</v>
      </c>
      <c r="D95" s="53">
        <v>271</v>
      </c>
      <c r="E95" s="53"/>
      <c r="F95" s="53"/>
      <c r="G95" s="53"/>
      <c r="H95" s="53"/>
      <c r="I95" s="53">
        <v>4</v>
      </c>
      <c r="J95" s="53">
        <v>3</v>
      </c>
      <c r="K95" s="53"/>
      <c r="L95" s="53"/>
      <c r="M95" s="53"/>
      <c r="N95" s="53"/>
      <c r="O95" s="53"/>
      <c r="P95" s="53">
        <v>264</v>
      </c>
      <c r="Q95" s="47" t="str">
        <f>IF(D95=SUM(E95:P95),"V","НЕТ")</f>
        <v>V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48" customFormat="1" ht="36" x14ac:dyDescent="0.25">
      <c r="A96" s="25" t="s">
        <v>177</v>
      </c>
      <c r="B96" s="26" t="s">
        <v>178</v>
      </c>
      <c r="C96" s="26" t="s">
        <v>32</v>
      </c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47" t="str">
        <f t="shared" si="4"/>
        <v>V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48" customFormat="1" ht="24" x14ac:dyDescent="0.25">
      <c r="A97" s="25" t="s">
        <v>179</v>
      </c>
      <c r="B97" s="26" t="s">
        <v>180</v>
      </c>
      <c r="C97" s="26" t="s">
        <v>143</v>
      </c>
      <c r="D97" s="53">
        <v>41</v>
      </c>
      <c r="E97" s="53">
        <v>0</v>
      </c>
      <c r="F97" s="53">
        <v>8</v>
      </c>
      <c r="G97" s="53">
        <v>0</v>
      </c>
      <c r="H97" s="53">
        <v>0</v>
      </c>
      <c r="I97" s="53">
        <v>11</v>
      </c>
      <c r="J97" s="53"/>
      <c r="K97" s="53"/>
      <c r="L97" s="53"/>
      <c r="M97" s="53"/>
      <c r="N97" s="53"/>
      <c r="O97" s="53">
        <v>6</v>
      </c>
      <c r="P97" s="53">
        <v>16</v>
      </c>
      <c r="Q97" s="47" t="str">
        <f>IF(D97=SUM(E97:P97),"V","НЕТ")</f>
        <v>V</v>
      </c>
      <c r="R97" s="51" t="str">
        <f>IF(D97=SUM(D98,D100),"V","НЕТ")</f>
        <v>V</v>
      </c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x14ac:dyDescent="0.25">
      <c r="A98" s="28" t="s">
        <v>181</v>
      </c>
      <c r="B98" s="29" t="s">
        <v>182</v>
      </c>
      <c r="C98" s="29" t="s">
        <v>143</v>
      </c>
      <c r="D98" s="28">
        <v>33</v>
      </c>
      <c r="E98" s="28"/>
      <c r="F98" s="28">
        <v>4</v>
      </c>
      <c r="G98" s="28"/>
      <c r="H98" s="28"/>
      <c r="I98" s="28">
        <v>7</v>
      </c>
      <c r="J98" s="28"/>
      <c r="K98" s="28"/>
      <c r="L98" s="28"/>
      <c r="M98" s="28"/>
      <c r="N98" s="28"/>
      <c r="O98" s="28">
        <v>6</v>
      </c>
      <c r="P98" s="28">
        <v>16</v>
      </c>
      <c r="Q98" s="47" t="str">
        <f>IF(D98=SUM(E98:P98),"V","НЕТ")</f>
        <v>V</v>
      </c>
    </row>
    <row r="99" spans="1:56" x14ac:dyDescent="0.25">
      <c r="A99" s="30" t="s">
        <v>183</v>
      </c>
      <c r="B99" s="31" t="s">
        <v>184</v>
      </c>
      <c r="C99" s="27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47" t="str">
        <f t="shared" si="4"/>
        <v>V</v>
      </c>
    </row>
    <row r="100" spans="1:56" ht="16.5" customHeight="1" x14ac:dyDescent="0.25">
      <c r="A100" s="28" t="s">
        <v>185</v>
      </c>
      <c r="B100" s="29" t="s">
        <v>186</v>
      </c>
      <c r="C100" s="29" t="s">
        <v>143</v>
      </c>
      <c r="D100" s="28">
        <v>8</v>
      </c>
      <c r="E100" s="28"/>
      <c r="F100" s="28">
        <v>4</v>
      </c>
      <c r="G100" s="28"/>
      <c r="H100" s="28"/>
      <c r="I100" s="28">
        <v>4</v>
      </c>
      <c r="J100" s="28"/>
      <c r="K100" s="28"/>
      <c r="L100" s="28"/>
      <c r="M100" s="28"/>
      <c r="N100" s="28"/>
      <c r="O100" s="28"/>
      <c r="P100" s="28"/>
      <c r="Q100" s="47" t="str">
        <f>IF(D100=SUM(E100:P100),"V","НЕТ")</f>
        <v>V</v>
      </c>
    </row>
    <row r="101" spans="1:56" ht="16.5" customHeight="1" x14ac:dyDescent="0.25">
      <c r="A101" s="55" t="s">
        <v>187</v>
      </c>
      <c r="B101" s="31" t="s">
        <v>184</v>
      </c>
      <c r="C101" s="27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47" t="str">
        <f t="shared" si="4"/>
        <v>V</v>
      </c>
    </row>
    <row r="102" spans="1:56" s="48" customFormat="1" ht="24" x14ac:dyDescent="0.25">
      <c r="A102" s="25" t="s">
        <v>188</v>
      </c>
      <c r="B102" s="26" t="s">
        <v>189</v>
      </c>
      <c r="C102" s="26" t="s">
        <v>143</v>
      </c>
      <c r="D102" s="53">
        <v>33</v>
      </c>
      <c r="E102" s="53"/>
      <c r="F102" s="53">
        <v>4</v>
      </c>
      <c r="G102" s="53"/>
      <c r="H102" s="53"/>
      <c r="I102" s="53">
        <v>7</v>
      </c>
      <c r="J102" s="53"/>
      <c r="K102" s="53"/>
      <c r="L102" s="53"/>
      <c r="M102" s="53"/>
      <c r="N102" s="53"/>
      <c r="O102" s="53">
        <v>6</v>
      </c>
      <c r="P102" s="53">
        <v>16</v>
      </c>
      <c r="Q102" s="47" t="str">
        <f t="shared" si="4"/>
        <v>V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48" customFormat="1" ht="24" x14ac:dyDescent="0.25">
      <c r="A103" s="25" t="s">
        <v>190</v>
      </c>
      <c r="B103" s="26" t="s">
        <v>191</v>
      </c>
      <c r="C103" s="26" t="s">
        <v>143</v>
      </c>
      <c r="D103" s="53">
        <v>34</v>
      </c>
      <c r="E103" s="53"/>
      <c r="F103" s="53">
        <v>2</v>
      </c>
      <c r="G103" s="53"/>
      <c r="H103" s="53"/>
      <c r="I103" s="53">
        <v>4</v>
      </c>
      <c r="J103" s="53">
        <v>1</v>
      </c>
      <c r="K103" s="53"/>
      <c r="L103" s="53"/>
      <c r="M103" s="53"/>
      <c r="N103" s="53"/>
      <c r="O103" s="53">
        <v>19</v>
      </c>
      <c r="P103" s="53">
        <v>8</v>
      </c>
      <c r="Q103" s="47" t="str">
        <f t="shared" si="4"/>
        <v>V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x14ac:dyDescent="0.25">
      <c r="A104" s="55" t="s">
        <v>192</v>
      </c>
      <c r="B104" s="27" t="s">
        <v>193</v>
      </c>
      <c r="C104" s="27" t="s">
        <v>143</v>
      </c>
      <c r="D104" s="54">
        <v>34</v>
      </c>
      <c r="E104" s="54"/>
      <c r="F104" s="53">
        <v>2</v>
      </c>
      <c r="G104" s="53"/>
      <c r="H104" s="53"/>
      <c r="I104" s="53">
        <v>4</v>
      </c>
      <c r="J104" s="53">
        <v>1</v>
      </c>
      <c r="K104" s="53"/>
      <c r="L104" s="53"/>
      <c r="M104" s="53"/>
      <c r="N104" s="53"/>
      <c r="O104" s="53">
        <v>19</v>
      </c>
      <c r="P104" s="53">
        <v>8</v>
      </c>
      <c r="Q104" s="47" t="str">
        <f t="shared" si="4"/>
        <v>V</v>
      </c>
    </row>
    <row r="105" spans="1:56" x14ac:dyDescent="0.25">
      <c r="A105" s="55" t="s">
        <v>194</v>
      </c>
      <c r="B105" s="27" t="s">
        <v>195</v>
      </c>
      <c r="C105" s="27" t="s">
        <v>143</v>
      </c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47" t="str">
        <f t="shared" si="4"/>
        <v>V</v>
      </c>
    </row>
    <row r="106" spans="1:56" s="48" customFormat="1" ht="24" x14ac:dyDescent="0.25">
      <c r="A106" s="25" t="s">
        <v>196</v>
      </c>
      <c r="B106" s="32" t="s">
        <v>197</v>
      </c>
      <c r="C106" s="26" t="s">
        <v>143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47" t="str">
        <f t="shared" si="4"/>
        <v>V</v>
      </c>
      <c r="R106" s="51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ht="24" x14ac:dyDescent="0.25">
      <c r="A107" s="55" t="s">
        <v>198</v>
      </c>
      <c r="B107" s="27" t="s">
        <v>199</v>
      </c>
      <c r="C107" s="27" t="s">
        <v>143</v>
      </c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47" t="str">
        <f t="shared" si="4"/>
        <v>V</v>
      </c>
    </row>
    <row r="108" spans="1:56" ht="24" x14ac:dyDescent="0.25">
      <c r="A108" s="55" t="s">
        <v>200</v>
      </c>
      <c r="B108" s="27" t="s">
        <v>201</v>
      </c>
      <c r="C108" s="27" t="s">
        <v>143</v>
      </c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47" t="str">
        <f t="shared" si="4"/>
        <v>V</v>
      </c>
    </row>
    <row r="109" spans="1:56" ht="24" x14ac:dyDescent="0.25">
      <c r="A109" s="55" t="s">
        <v>202</v>
      </c>
      <c r="B109" s="27" t="s">
        <v>203</v>
      </c>
      <c r="C109" s="27" t="s">
        <v>143</v>
      </c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47" t="str">
        <f t="shared" si="4"/>
        <v>V</v>
      </c>
    </row>
    <row r="110" spans="1:56" ht="24" x14ac:dyDescent="0.25">
      <c r="A110" s="55" t="s">
        <v>204</v>
      </c>
      <c r="B110" s="27" t="s">
        <v>205</v>
      </c>
      <c r="C110" s="27" t="s">
        <v>143</v>
      </c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47" t="str">
        <f t="shared" si="4"/>
        <v>V</v>
      </c>
    </row>
    <row r="111" spans="1:56" s="48" customFormat="1" x14ac:dyDescent="0.25">
      <c r="A111" s="25" t="s">
        <v>206</v>
      </c>
      <c r="B111" s="32" t="s">
        <v>207</v>
      </c>
      <c r="C111" s="26" t="s">
        <v>143</v>
      </c>
      <c r="D111" s="53">
        <v>70</v>
      </c>
      <c r="E111" s="53"/>
      <c r="F111" s="53">
        <v>4</v>
      </c>
      <c r="G111" s="53"/>
      <c r="H111" s="53"/>
      <c r="I111" s="53">
        <v>15</v>
      </c>
      <c r="J111" s="53">
        <v>2</v>
      </c>
      <c r="K111" s="53"/>
      <c r="L111" s="53"/>
      <c r="M111" s="53"/>
      <c r="N111" s="53"/>
      <c r="O111" s="53">
        <v>31</v>
      </c>
      <c r="P111" s="53">
        <v>18</v>
      </c>
      <c r="Q111" s="47" t="str">
        <f>IF(D111=SUM(E111:P111),"V","НЕТ")</f>
        <v>V</v>
      </c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</row>
    <row r="112" spans="1:56" x14ac:dyDescent="0.25">
      <c r="A112" s="55" t="s">
        <v>208</v>
      </c>
      <c r="B112" s="27" t="s">
        <v>209</v>
      </c>
      <c r="C112" s="27" t="s">
        <v>143</v>
      </c>
      <c r="D112" s="54">
        <v>66</v>
      </c>
      <c r="E112" s="54"/>
      <c r="F112" s="54">
        <v>4</v>
      </c>
      <c r="G112" s="54"/>
      <c r="H112" s="54"/>
      <c r="I112" s="54">
        <v>12</v>
      </c>
      <c r="J112" s="54">
        <v>2</v>
      </c>
      <c r="K112" s="54"/>
      <c r="L112" s="54"/>
      <c r="M112" s="54"/>
      <c r="N112" s="54"/>
      <c r="O112" s="54">
        <v>31</v>
      </c>
      <c r="P112" s="54">
        <v>17</v>
      </c>
      <c r="Q112" s="47" t="str">
        <f t="shared" si="4"/>
        <v>V</v>
      </c>
    </row>
    <row r="113" spans="1:56" x14ac:dyDescent="0.25">
      <c r="A113" s="55" t="s">
        <v>210</v>
      </c>
      <c r="B113" s="27" t="s">
        <v>211</v>
      </c>
      <c r="C113" s="27" t="s">
        <v>143</v>
      </c>
      <c r="D113" s="54">
        <v>4</v>
      </c>
      <c r="E113" s="54"/>
      <c r="F113" s="54"/>
      <c r="G113" s="54"/>
      <c r="H113" s="54"/>
      <c r="I113" s="54">
        <v>3</v>
      </c>
      <c r="J113" s="54"/>
      <c r="K113" s="54"/>
      <c r="L113" s="54"/>
      <c r="M113" s="54"/>
      <c r="N113" s="54"/>
      <c r="O113" s="54"/>
      <c r="P113" s="54">
        <v>1</v>
      </c>
      <c r="Q113" s="47" t="str">
        <f t="shared" si="4"/>
        <v>V</v>
      </c>
    </row>
    <row r="114" spans="1:56" s="48" customFormat="1" ht="24" x14ac:dyDescent="0.25">
      <c r="A114" s="25" t="s">
        <v>212</v>
      </c>
      <c r="B114" s="32" t="s">
        <v>213</v>
      </c>
      <c r="C114" s="26" t="s">
        <v>143</v>
      </c>
      <c r="D114" s="53">
        <v>10</v>
      </c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>
        <v>9</v>
      </c>
      <c r="P114" s="53">
        <v>1</v>
      </c>
      <c r="Q114" s="47" t="str">
        <f t="shared" si="4"/>
        <v>V</v>
      </c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</row>
    <row r="116" spans="1:56" ht="15.75" x14ac:dyDescent="0.25">
      <c r="B116" s="13"/>
      <c r="C116" s="7"/>
      <c r="D116" s="14"/>
      <c r="E116" s="39"/>
    </row>
    <row r="117" spans="1:56" ht="24" x14ac:dyDescent="0.25">
      <c r="B117" s="8" t="s">
        <v>214</v>
      </c>
      <c r="C117" s="9"/>
      <c r="D117" s="10" t="s">
        <v>215</v>
      </c>
      <c r="E117" s="39"/>
    </row>
  </sheetData>
  <mergeCells count="12">
    <mergeCell ref="R16:AC16"/>
    <mergeCell ref="F1:G1"/>
    <mergeCell ref="N1:P1"/>
    <mergeCell ref="O7:P7"/>
    <mergeCell ref="A8:A10"/>
    <mergeCell ref="B8:B10"/>
    <mergeCell ref="C8:C10"/>
    <mergeCell ref="D8:D10"/>
    <mergeCell ref="E8:P8"/>
    <mergeCell ref="E9:H9"/>
    <mergeCell ref="I9:M9"/>
    <mergeCell ref="N9:P9"/>
  </mergeCells>
  <conditionalFormatting sqref="B116 D116">
    <cfRule type="containsBlanks" dxfId="21" priority="3">
      <formula>LEN(TRIM(B116))=0</formula>
    </cfRule>
  </conditionalFormatting>
  <conditionalFormatting sqref="B4 H4 J4">
    <cfRule type="containsBlanks" dxfId="20" priority="1">
      <formula>LEN(TRIM(B4))=0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7"/>
  <sheetViews>
    <sheetView workbookViewId="0">
      <selection activeCell="B5" sqref="B5"/>
    </sheetView>
  </sheetViews>
  <sheetFormatPr defaultRowHeight="15" outlineLevelRow="1" x14ac:dyDescent="0.25"/>
  <cols>
    <col min="1" max="1" width="6.140625" style="35" customWidth="1"/>
    <col min="2" max="2" width="45.5703125" style="34" customWidth="1"/>
    <col min="3" max="3" width="4.85546875" style="34" customWidth="1"/>
    <col min="4" max="4" width="10" style="34" customWidth="1"/>
    <col min="5" max="16" width="5.7109375" style="34" customWidth="1"/>
    <col min="17" max="17" width="8.28515625" style="33" customWidth="1"/>
    <col min="18" max="56" width="9.140625" style="33"/>
    <col min="57" max="256" width="9.140625" style="34"/>
    <col min="257" max="257" width="9" style="34" customWidth="1"/>
    <col min="258" max="258" width="45.5703125" style="34" customWidth="1"/>
    <col min="259" max="259" width="4.85546875" style="34" customWidth="1"/>
    <col min="260" max="272" width="5.5703125" style="34" customWidth="1"/>
    <col min="273" max="273" width="14.28515625" style="34" customWidth="1"/>
    <col min="274" max="512" width="9.140625" style="34"/>
    <col min="513" max="513" width="9" style="34" customWidth="1"/>
    <col min="514" max="514" width="45.5703125" style="34" customWidth="1"/>
    <col min="515" max="515" width="4.85546875" style="34" customWidth="1"/>
    <col min="516" max="528" width="5.5703125" style="34" customWidth="1"/>
    <col min="529" max="529" width="14.28515625" style="34" customWidth="1"/>
    <col min="530" max="768" width="9.140625" style="34"/>
    <col min="769" max="769" width="9" style="34" customWidth="1"/>
    <col min="770" max="770" width="45.5703125" style="34" customWidth="1"/>
    <col min="771" max="771" width="4.85546875" style="34" customWidth="1"/>
    <col min="772" max="784" width="5.5703125" style="34" customWidth="1"/>
    <col min="785" max="785" width="14.28515625" style="34" customWidth="1"/>
    <col min="786" max="1024" width="9.140625" style="34"/>
    <col min="1025" max="1025" width="9" style="34" customWidth="1"/>
    <col min="1026" max="1026" width="45.5703125" style="34" customWidth="1"/>
    <col min="1027" max="1027" width="4.85546875" style="34" customWidth="1"/>
    <col min="1028" max="1040" width="5.5703125" style="34" customWidth="1"/>
    <col min="1041" max="1041" width="14.28515625" style="34" customWidth="1"/>
    <col min="1042" max="1280" width="9.140625" style="34"/>
    <col min="1281" max="1281" width="9" style="34" customWidth="1"/>
    <col min="1282" max="1282" width="45.5703125" style="34" customWidth="1"/>
    <col min="1283" max="1283" width="4.85546875" style="34" customWidth="1"/>
    <col min="1284" max="1296" width="5.5703125" style="34" customWidth="1"/>
    <col min="1297" max="1297" width="14.28515625" style="34" customWidth="1"/>
    <col min="1298" max="1536" width="9.140625" style="34"/>
    <col min="1537" max="1537" width="9" style="34" customWidth="1"/>
    <col min="1538" max="1538" width="45.5703125" style="34" customWidth="1"/>
    <col min="1539" max="1539" width="4.85546875" style="34" customWidth="1"/>
    <col min="1540" max="1552" width="5.5703125" style="34" customWidth="1"/>
    <col min="1553" max="1553" width="14.28515625" style="34" customWidth="1"/>
    <col min="1554" max="1792" width="9.140625" style="34"/>
    <col min="1793" max="1793" width="9" style="34" customWidth="1"/>
    <col min="1794" max="1794" width="45.5703125" style="34" customWidth="1"/>
    <col min="1795" max="1795" width="4.85546875" style="34" customWidth="1"/>
    <col min="1796" max="1808" width="5.5703125" style="34" customWidth="1"/>
    <col min="1809" max="1809" width="14.28515625" style="34" customWidth="1"/>
    <col min="1810" max="2048" width="9.140625" style="34"/>
    <col min="2049" max="2049" width="9" style="34" customWidth="1"/>
    <col min="2050" max="2050" width="45.5703125" style="34" customWidth="1"/>
    <col min="2051" max="2051" width="4.85546875" style="34" customWidth="1"/>
    <col min="2052" max="2064" width="5.5703125" style="34" customWidth="1"/>
    <col min="2065" max="2065" width="14.28515625" style="34" customWidth="1"/>
    <col min="2066" max="2304" width="9.140625" style="34"/>
    <col min="2305" max="2305" width="9" style="34" customWidth="1"/>
    <col min="2306" max="2306" width="45.5703125" style="34" customWidth="1"/>
    <col min="2307" max="2307" width="4.85546875" style="34" customWidth="1"/>
    <col min="2308" max="2320" width="5.5703125" style="34" customWidth="1"/>
    <col min="2321" max="2321" width="14.28515625" style="34" customWidth="1"/>
    <col min="2322" max="2560" width="9.140625" style="34"/>
    <col min="2561" max="2561" width="9" style="34" customWidth="1"/>
    <col min="2562" max="2562" width="45.5703125" style="34" customWidth="1"/>
    <col min="2563" max="2563" width="4.85546875" style="34" customWidth="1"/>
    <col min="2564" max="2576" width="5.5703125" style="34" customWidth="1"/>
    <col min="2577" max="2577" width="14.28515625" style="34" customWidth="1"/>
    <col min="2578" max="2816" width="9.140625" style="34"/>
    <col min="2817" max="2817" width="9" style="34" customWidth="1"/>
    <col min="2818" max="2818" width="45.5703125" style="34" customWidth="1"/>
    <col min="2819" max="2819" width="4.85546875" style="34" customWidth="1"/>
    <col min="2820" max="2832" width="5.5703125" style="34" customWidth="1"/>
    <col min="2833" max="2833" width="14.28515625" style="34" customWidth="1"/>
    <col min="2834" max="3072" width="9.140625" style="34"/>
    <col min="3073" max="3073" width="9" style="34" customWidth="1"/>
    <col min="3074" max="3074" width="45.5703125" style="34" customWidth="1"/>
    <col min="3075" max="3075" width="4.85546875" style="34" customWidth="1"/>
    <col min="3076" max="3088" width="5.5703125" style="34" customWidth="1"/>
    <col min="3089" max="3089" width="14.28515625" style="34" customWidth="1"/>
    <col min="3090" max="3328" width="9.140625" style="34"/>
    <col min="3329" max="3329" width="9" style="34" customWidth="1"/>
    <col min="3330" max="3330" width="45.5703125" style="34" customWidth="1"/>
    <col min="3331" max="3331" width="4.85546875" style="34" customWidth="1"/>
    <col min="3332" max="3344" width="5.5703125" style="34" customWidth="1"/>
    <col min="3345" max="3345" width="14.28515625" style="34" customWidth="1"/>
    <col min="3346" max="3584" width="9.140625" style="34"/>
    <col min="3585" max="3585" width="9" style="34" customWidth="1"/>
    <col min="3586" max="3586" width="45.5703125" style="34" customWidth="1"/>
    <col min="3587" max="3587" width="4.85546875" style="34" customWidth="1"/>
    <col min="3588" max="3600" width="5.5703125" style="34" customWidth="1"/>
    <col min="3601" max="3601" width="14.28515625" style="34" customWidth="1"/>
    <col min="3602" max="3840" width="9.140625" style="34"/>
    <col min="3841" max="3841" width="9" style="34" customWidth="1"/>
    <col min="3842" max="3842" width="45.5703125" style="34" customWidth="1"/>
    <col min="3843" max="3843" width="4.85546875" style="34" customWidth="1"/>
    <col min="3844" max="3856" width="5.5703125" style="34" customWidth="1"/>
    <col min="3857" max="3857" width="14.28515625" style="34" customWidth="1"/>
    <col min="3858" max="4096" width="9.140625" style="34"/>
    <col min="4097" max="4097" width="9" style="34" customWidth="1"/>
    <col min="4098" max="4098" width="45.5703125" style="34" customWidth="1"/>
    <col min="4099" max="4099" width="4.85546875" style="34" customWidth="1"/>
    <col min="4100" max="4112" width="5.5703125" style="34" customWidth="1"/>
    <col min="4113" max="4113" width="14.28515625" style="34" customWidth="1"/>
    <col min="4114" max="4352" width="9.140625" style="34"/>
    <col min="4353" max="4353" width="9" style="34" customWidth="1"/>
    <col min="4354" max="4354" width="45.5703125" style="34" customWidth="1"/>
    <col min="4355" max="4355" width="4.85546875" style="34" customWidth="1"/>
    <col min="4356" max="4368" width="5.5703125" style="34" customWidth="1"/>
    <col min="4369" max="4369" width="14.28515625" style="34" customWidth="1"/>
    <col min="4370" max="4608" width="9.140625" style="34"/>
    <col min="4609" max="4609" width="9" style="34" customWidth="1"/>
    <col min="4610" max="4610" width="45.5703125" style="34" customWidth="1"/>
    <col min="4611" max="4611" width="4.85546875" style="34" customWidth="1"/>
    <col min="4612" max="4624" width="5.5703125" style="34" customWidth="1"/>
    <col min="4625" max="4625" width="14.28515625" style="34" customWidth="1"/>
    <col min="4626" max="4864" width="9.140625" style="34"/>
    <col min="4865" max="4865" width="9" style="34" customWidth="1"/>
    <col min="4866" max="4866" width="45.5703125" style="34" customWidth="1"/>
    <col min="4867" max="4867" width="4.85546875" style="34" customWidth="1"/>
    <col min="4868" max="4880" width="5.5703125" style="34" customWidth="1"/>
    <col min="4881" max="4881" width="14.28515625" style="34" customWidth="1"/>
    <col min="4882" max="5120" width="9.140625" style="34"/>
    <col min="5121" max="5121" width="9" style="34" customWidth="1"/>
    <col min="5122" max="5122" width="45.5703125" style="34" customWidth="1"/>
    <col min="5123" max="5123" width="4.85546875" style="34" customWidth="1"/>
    <col min="5124" max="5136" width="5.5703125" style="34" customWidth="1"/>
    <col min="5137" max="5137" width="14.28515625" style="34" customWidth="1"/>
    <col min="5138" max="5376" width="9.140625" style="34"/>
    <col min="5377" max="5377" width="9" style="34" customWidth="1"/>
    <col min="5378" max="5378" width="45.5703125" style="34" customWidth="1"/>
    <col min="5379" max="5379" width="4.85546875" style="34" customWidth="1"/>
    <col min="5380" max="5392" width="5.5703125" style="34" customWidth="1"/>
    <col min="5393" max="5393" width="14.28515625" style="34" customWidth="1"/>
    <col min="5394" max="5632" width="9.140625" style="34"/>
    <col min="5633" max="5633" width="9" style="34" customWidth="1"/>
    <col min="5634" max="5634" width="45.5703125" style="34" customWidth="1"/>
    <col min="5635" max="5635" width="4.85546875" style="34" customWidth="1"/>
    <col min="5636" max="5648" width="5.5703125" style="34" customWidth="1"/>
    <col min="5649" max="5649" width="14.28515625" style="34" customWidth="1"/>
    <col min="5650" max="5888" width="9.140625" style="34"/>
    <col min="5889" max="5889" width="9" style="34" customWidth="1"/>
    <col min="5890" max="5890" width="45.5703125" style="34" customWidth="1"/>
    <col min="5891" max="5891" width="4.85546875" style="34" customWidth="1"/>
    <col min="5892" max="5904" width="5.5703125" style="34" customWidth="1"/>
    <col min="5905" max="5905" width="14.28515625" style="34" customWidth="1"/>
    <col min="5906" max="6144" width="9.140625" style="34"/>
    <col min="6145" max="6145" width="9" style="34" customWidth="1"/>
    <col min="6146" max="6146" width="45.5703125" style="34" customWidth="1"/>
    <col min="6147" max="6147" width="4.85546875" style="34" customWidth="1"/>
    <col min="6148" max="6160" width="5.5703125" style="34" customWidth="1"/>
    <col min="6161" max="6161" width="14.28515625" style="34" customWidth="1"/>
    <col min="6162" max="6400" width="9.140625" style="34"/>
    <col min="6401" max="6401" width="9" style="34" customWidth="1"/>
    <col min="6402" max="6402" width="45.5703125" style="34" customWidth="1"/>
    <col min="6403" max="6403" width="4.85546875" style="34" customWidth="1"/>
    <col min="6404" max="6416" width="5.5703125" style="34" customWidth="1"/>
    <col min="6417" max="6417" width="14.28515625" style="34" customWidth="1"/>
    <col min="6418" max="6656" width="9.140625" style="34"/>
    <col min="6657" max="6657" width="9" style="34" customWidth="1"/>
    <col min="6658" max="6658" width="45.5703125" style="34" customWidth="1"/>
    <col min="6659" max="6659" width="4.85546875" style="34" customWidth="1"/>
    <col min="6660" max="6672" width="5.5703125" style="34" customWidth="1"/>
    <col min="6673" max="6673" width="14.28515625" style="34" customWidth="1"/>
    <col min="6674" max="6912" width="9.140625" style="34"/>
    <col min="6913" max="6913" width="9" style="34" customWidth="1"/>
    <col min="6914" max="6914" width="45.5703125" style="34" customWidth="1"/>
    <col min="6915" max="6915" width="4.85546875" style="34" customWidth="1"/>
    <col min="6916" max="6928" width="5.5703125" style="34" customWidth="1"/>
    <col min="6929" max="6929" width="14.28515625" style="34" customWidth="1"/>
    <col min="6930" max="7168" width="9.140625" style="34"/>
    <col min="7169" max="7169" width="9" style="34" customWidth="1"/>
    <col min="7170" max="7170" width="45.5703125" style="34" customWidth="1"/>
    <col min="7171" max="7171" width="4.85546875" style="34" customWidth="1"/>
    <col min="7172" max="7184" width="5.5703125" style="34" customWidth="1"/>
    <col min="7185" max="7185" width="14.28515625" style="34" customWidth="1"/>
    <col min="7186" max="7424" width="9.140625" style="34"/>
    <col min="7425" max="7425" width="9" style="34" customWidth="1"/>
    <col min="7426" max="7426" width="45.5703125" style="34" customWidth="1"/>
    <col min="7427" max="7427" width="4.85546875" style="34" customWidth="1"/>
    <col min="7428" max="7440" width="5.5703125" style="34" customWidth="1"/>
    <col min="7441" max="7441" width="14.28515625" style="34" customWidth="1"/>
    <col min="7442" max="7680" width="9.140625" style="34"/>
    <col min="7681" max="7681" width="9" style="34" customWidth="1"/>
    <col min="7682" max="7682" width="45.5703125" style="34" customWidth="1"/>
    <col min="7683" max="7683" width="4.85546875" style="34" customWidth="1"/>
    <col min="7684" max="7696" width="5.5703125" style="34" customWidth="1"/>
    <col min="7697" max="7697" width="14.28515625" style="34" customWidth="1"/>
    <col min="7698" max="7936" width="9.140625" style="34"/>
    <col min="7937" max="7937" width="9" style="34" customWidth="1"/>
    <col min="7938" max="7938" width="45.5703125" style="34" customWidth="1"/>
    <col min="7939" max="7939" width="4.85546875" style="34" customWidth="1"/>
    <col min="7940" max="7952" width="5.5703125" style="34" customWidth="1"/>
    <col min="7953" max="7953" width="14.28515625" style="34" customWidth="1"/>
    <col min="7954" max="8192" width="9.140625" style="34"/>
    <col min="8193" max="8193" width="9" style="34" customWidth="1"/>
    <col min="8194" max="8194" width="45.5703125" style="34" customWidth="1"/>
    <col min="8195" max="8195" width="4.85546875" style="34" customWidth="1"/>
    <col min="8196" max="8208" width="5.5703125" style="34" customWidth="1"/>
    <col min="8209" max="8209" width="14.28515625" style="34" customWidth="1"/>
    <col min="8210" max="8448" width="9.140625" style="34"/>
    <col min="8449" max="8449" width="9" style="34" customWidth="1"/>
    <col min="8450" max="8450" width="45.5703125" style="34" customWidth="1"/>
    <col min="8451" max="8451" width="4.85546875" style="34" customWidth="1"/>
    <col min="8452" max="8464" width="5.5703125" style="34" customWidth="1"/>
    <col min="8465" max="8465" width="14.28515625" style="34" customWidth="1"/>
    <col min="8466" max="8704" width="9.140625" style="34"/>
    <col min="8705" max="8705" width="9" style="34" customWidth="1"/>
    <col min="8706" max="8706" width="45.5703125" style="34" customWidth="1"/>
    <col min="8707" max="8707" width="4.85546875" style="34" customWidth="1"/>
    <col min="8708" max="8720" width="5.5703125" style="34" customWidth="1"/>
    <col min="8721" max="8721" width="14.28515625" style="34" customWidth="1"/>
    <col min="8722" max="8960" width="9.140625" style="34"/>
    <col min="8961" max="8961" width="9" style="34" customWidth="1"/>
    <col min="8962" max="8962" width="45.5703125" style="34" customWidth="1"/>
    <col min="8963" max="8963" width="4.85546875" style="34" customWidth="1"/>
    <col min="8964" max="8976" width="5.5703125" style="34" customWidth="1"/>
    <col min="8977" max="8977" width="14.28515625" style="34" customWidth="1"/>
    <col min="8978" max="9216" width="9.140625" style="34"/>
    <col min="9217" max="9217" width="9" style="34" customWidth="1"/>
    <col min="9218" max="9218" width="45.5703125" style="34" customWidth="1"/>
    <col min="9219" max="9219" width="4.85546875" style="34" customWidth="1"/>
    <col min="9220" max="9232" width="5.5703125" style="34" customWidth="1"/>
    <col min="9233" max="9233" width="14.28515625" style="34" customWidth="1"/>
    <col min="9234" max="9472" width="9.140625" style="34"/>
    <col min="9473" max="9473" width="9" style="34" customWidth="1"/>
    <col min="9474" max="9474" width="45.5703125" style="34" customWidth="1"/>
    <col min="9475" max="9475" width="4.85546875" style="34" customWidth="1"/>
    <col min="9476" max="9488" width="5.5703125" style="34" customWidth="1"/>
    <col min="9489" max="9489" width="14.28515625" style="34" customWidth="1"/>
    <col min="9490" max="9728" width="9.140625" style="34"/>
    <col min="9729" max="9729" width="9" style="34" customWidth="1"/>
    <col min="9730" max="9730" width="45.5703125" style="34" customWidth="1"/>
    <col min="9731" max="9731" width="4.85546875" style="34" customWidth="1"/>
    <col min="9732" max="9744" width="5.5703125" style="34" customWidth="1"/>
    <col min="9745" max="9745" width="14.28515625" style="34" customWidth="1"/>
    <col min="9746" max="9984" width="9.140625" style="34"/>
    <col min="9985" max="9985" width="9" style="34" customWidth="1"/>
    <col min="9986" max="9986" width="45.5703125" style="34" customWidth="1"/>
    <col min="9987" max="9987" width="4.85546875" style="34" customWidth="1"/>
    <col min="9988" max="10000" width="5.5703125" style="34" customWidth="1"/>
    <col min="10001" max="10001" width="14.28515625" style="34" customWidth="1"/>
    <col min="10002" max="10240" width="9.140625" style="34"/>
    <col min="10241" max="10241" width="9" style="34" customWidth="1"/>
    <col min="10242" max="10242" width="45.5703125" style="34" customWidth="1"/>
    <col min="10243" max="10243" width="4.85546875" style="34" customWidth="1"/>
    <col min="10244" max="10256" width="5.5703125" style="34" customWidth="1"/>
    <col min="10257" max="10257" width="14.28515625" style="34" customWidth="1"/>
    <col min="10258" max="10496" width="9.140625" style="34"/>
    <col min="10497" max="10497" width="9" style="34" customWidth="1"/>
    <col min="10498" max="10498" width="45.5703125" style="34" customWidth="1"/>
    <col min="10499" max="10499" width="4.85546875" style="34" customWidth="1"/>
    <col min="10500" max="10512" width="5.5703125" style="34" customWidth="1"/>
    <col min="10513" max="10513" width="14.28515625" style="34" customWidth="1"/>
    <col min="10514" max="10752" width="9.140625" style="34"/>
    <col min="10753" max="10753" width="9" style="34" customWidth="1"/>
    <col min="10754" max="10754" width="45.5703125" style="34" customWidth="1"/>
    <col min="10755" max="10755" width="4.85546875" style="34" customWidth="1"/>
    <col min="10756" max="10768" width="5.5703125" style="34" customWidth="1"/>
    <col min="10769" max="10769" width="14.28515625" style="34" customWidth="1"/>
    <col min="10770" max="11008" width="9.140625" style="34"/>
    <col min="11009" max="11009" width="9" style="34" customWidth="1"/>
    <col min="11010" max="11010" width="45.5703125" style="34" customWidth="1"/>
    <col min="11011" max="11011" width="4.85546875" style="34" customWidth="1"/>
    <col min="11012" max="11024" width="5.5703125" style="34" customWidth="1"/>
    <col min="11025" max="11025" width="14.28515625" style="34" customWidth="1"/>
    <col min="11026" max="11264" width="9.140625" style="34"/>
    <col min="11265" max="11265" width="9" style="34" customWidth="1"/>
    <col min="11266" max="11266" width="45.5703125" style="34" customWidth="1"/>
    <col min="11267" max="11267" width="4.85546875" style="34" customWidth="1"/>
    <col min="11268" max="11280" width="5.5703125" style="34" customWidth="1"/>
    <col min="11281" max="11281" width="14.28515625" style="34" customWidth="1"/>
    <col min="11282" max="11520" width="9.140625" style="34"/>
    <col min="11521" max="11521" width="9" style="34" customWidth="1"/>
    <col min="11522" max="11522" width="45.5703125" style="34" customWidth="1"/>
    <col min="11523" max="11523" width="4.85546875" style="34" customWidth="1"/>
    <col min="11524" max="11536" width="5.5703125" style="34" customWidth="1"/>
    <col min="11537" max="11537" width="14.28515625" style="34" customWidth="1"/>
    <col min="11538" max="11776" width="9.140625" style="34"/>
    <col min="11777" max="11777" width="9" style="34" customWidth="1"/>
    <col min="11778" max="11778" width="45.5703125" style="34" customWidth="1"/>
    <col min="11779" max="11779" width="4.85546875" style="34" customWidth="1"/>
    <col min="11780" max="11792" width="5.5703125" style="34" customWidth="1"/>
    <col min="11793" max="11793" width="14.28515625" style="34" customWidth="1"/>
    <col min="11794" max="12032" width="9.140625" style="34"/>
    <col min="12033" max="12033" width="9" style="34" customWidth="1"/>
    <col min="12034" max="12034" width="45.5703125" style="34" customWidth="1"/>
    <col min="12035" max="12035" width="4.85546875" style="34" customWidth="1"/>
    <col min="12036" max="12048" width="5.5703125" style="34" customWidth="1"/>
    <col min="12049" max="12049" width="14.28515625" style="34" customWidth="1"/>
    <col min="12050" max="12288" width="9.140625" style="34"/>
    <col min="12289" max="12289" width="9" style="34" customWidth="1"/>
    <col min="12290" max="12290" width="45.5703125" style="34" customWidth="1"/>
    <col min="12291" max="12291" width="4.85546875" style="34" customWidth="1"/>
    <col min="12292" max="12304" width="5.5703125" style="34" customWidth="1"/>
    <col min="12305" max="12305" width="14.28515625" style="34" customWidth="1"/>
    <col min="12306" max="12544" width="9.140625" style="34"/>
    <col min="12545" max="12545" width="9" style="34" customWidth="1"/>
    <col min="12546" max="12546" width="45.5703125" style="34" customWidth="1"/>
    <col min="12547" max="12547" width="4.85546875" style="34" customWidth="1"/>
    <col min="12548" max="12560" width="5.5703125" style="34" customWidth="1"/>
    <col min="12561" max="12561" width="14.28515625" style="34" customWidth="1"/>
    <col min="12562" max="12800" width="9.140625" style="34"/>
    <col min="12801" max="12801" width="9" style="34" customWidth="1"/>
    <col min="12802" max="12802" width="45.5703125" style="34" customWidth="1"/>
    <col min="12803" max="12803" width="4.85546875" style="34" customWidth="1"/>
    <col min="12804" max="12816" width="5.5703125" style="34" customWidth="1"/>
    <col min="12817" max="12817" width="14.28515625" style="34" customWidth="1"/>
    <col min="12818" max="13056" width="9.140625" style="34"/>
    <col min="13057" max="13057" width="9" style="34" customWidth="1"/>
    <col min="13058" max="13058" width="45.5703125" style="34" customWidth="1"/>
    <col min="13059" max="13059" width="4.85546875" style="34" customWidth="1"/>
    <col min="13060" max="13072" width="5.5703125" style="34" customWidth="1"/>
    <col min="13073" max="13073" width="14.28515625" style="34" customWidth="1"/>
    <col min="13074" max="13312" width="9.140625" style="34"/>
    <col min="13313" max="13313" width="9" style="34" customWidth="1"/>
    <col min="13314" max="13314" width="45.5703125" style="34" customWidth="1"/>
    <col min="13315" max="13315" width="4.85546875" style="34" customWidth="1"/>
    <col min="13316" max="13328" width="5.5703125" style="34" customWidth="1"/>
    <col min="13329" max="13329" width="14.28515625" style="34" customWidth="1"/>
    <col min="13330" max="13568" width="9.140625" style="34"/>
    <col min="13569" max="13569" width="9" style="34" customWidth="1"/>
    <col min="13570" max="13570" width="45.5703125" style="34" customWidth="1"/>
    <col min="13571" max="13571" width="4.85546875" style="34" customWidth="1"/>
    <col min="13572" max="13584" width="5.5703125" style="34" customWidth="1"/>
    <col min="13585" max="13585" width="14.28515625" style="34" customWidth="1"/>
    <col min="13586" max="13824" width="9.140625" style="34"/>
    <col min="13825" max="13825" width="9" style="34" customWidth="1"/>
    <col min="13826" max="13826" width="45.5703125" style="34" customWidth="1"/>
    <col min="13827" max="13827" width="4.85546875" style="34" customWidth="1"/>
    <col min="13828" max="13840" width="5.5703125" style="34" customWidth="1"/>
    <col min="13841" max="13841" width="14.28515625" style="34" customWidth="1"/>
    <col min="13842" max="14080" width="9.140625" style="34"/>
    <col min="14081" max="14081" width="9" style="34" customWidth="1"/>
    <col min="14082" max="14082" width="45.5703125" style="34" customWidth="1"/>
    <col min="14083" max="14083" width="4.85546875" style="34" customWidth="1"/>
    <col min="14084" max="14096" width="5.5703125" style="34" customWidth="1"/>
    <col min="14097" max="14097" width="14.28515625" style="34" customWidth="1"/>
    <col min="14098" max="14336" width="9.140625" style="34"/>
    <col min="14337" max="14337" width="9" style="34" customWidth="1"/>
    <col min="14338" max="14338" width="45.5703125" style="34" customWidth="1"/>
    <col min="14339" max="14339" width="4.85546875" style="34" customWidth="1"/>
    <col min="14340" max="14352" width="5.5703125" style="34" customWidth="1"/>
    <col min="14353" max="14353" width="14.28515625" style="34" customWidth="1"/>
    <col min="14354" max="14592" width="9.140625" style="34"/>
    <col min="14593" max="14593" width="9" style="34" customWidth="1"/>
    <col min="14594" max="14594" width="45.5703125" style="34" customWidth="1"/>
    <col min="14595" max="14595" width="4.85546875" style="34" customWidth="1"/>
    <col min="14596" max="14608" width="5.5703125" style="34" customWidth="1"/>
    <col min="14609" max="14609" width="14.28515625" style="34" customWidth="1"/>
    <col min="14610" max="14848" width="9.140625" style="34"/>
    <col min="14849" max="14849" width="9" style="34" customWidth="1"/>
    <col min="14850" max="14850" width="45.5703125" style="34" customWidth="1"/>
    <col min="14851" max="14851" width="4.85546875" style="34" customWidth="1"/>
    <col min="14852" max="14864" width="5.5703125" style="34" customWidth="1"/>
    <col min="14865" max="14865" width="14.28515625" style="34" customWidth="1"/>
    <col min="14866" max="15104" width="9.140625" style="34"/>
    <col min="15105" max="15105" width="9" style="34" customWidth="1"/>
    <col min="15106" max="15106" width="45.5703125" style="34" customWidth="1"/>
    <col min="15107" max="15107" width="4.85546875" style="34" customWidth="1"/>
    <col min="15108" max="15120" width="5.5703125" style="34" customWidth="1"/>
    <col min="15121" max="15121" width="14.28515625" style="34" customWidth="1"/>
    <col min="15122" max="15360" width="9.140625" style="34"/>
    <col min="15361" max="15361" width="9" style="34" customWidth="1"/>
    <col min="15362" max="15362" width="45.5703125" style="34" customWidth="1"/>
    <col min="15363" max="15363" width="4.85546875" style="34" customWidth="1"/>
    <col min="15364" max="15376" width="5.5703125" style="34" customWidth="1"/>
    <col min="15377" max="15377" width="14.28515625" style="34" customWidth="1"/>
    <col min="15378" max="15616" width="9.140625" style="34"/>
    <col min="15617" max="15617" width="9" style="34" customWidth="1"/>
    <col min="15618" max="15618" width="45.5703125" style="34" customWidth="1"/>
    <col min="15619" max="15619" width="4.85546875" style="34" customWidth="1"/>
    <col min="15620" max="15632" width="5.5703125" style="34" customWidth="1"/>
    <col min="15633" max="15633" width="14.28515625" style="34" customWidth="1"/>
    <col min="15634" max="15872" width="9.140625" style="34"/>
    <col min="15873" max="15873" width="9" style="34" customWidth="1"/>
    <col min="15874" max="15874" width="45.5703125" style="34" customWidth="1"/>
    <col min="15875" max="15875" width="4.85546875" style="34" customWidth="1"/>
    <col min="15876" max="15888" width="5.5703125" style="34" customWidth="1"/>
    <col min="15889" max="15889" width="14.28515625" style="34" customWidth="1"/>
    <col min="15890" max="16128" width="9.140625" style="34"/>
    <col min="16129" max="16129" width="9" style="34" customWidth="1"/>
    <col min="16130" max="16130" width="45.5703125" style="34" customWidth="1"/>
    <col min="16131" max="16131" width="4.85546875" style="34" customWidth="1"/>
    <col min="16132" max="16144" width="5.5703125" style="34" customWidth="1"/>
    <col min="16145" max="16145" width="14.28515625" style="34" customWidth="1"/>
    <col min="16146" max="16384" width="9.140625" style="34"/>
  </cols>
  <sheetData>
    <row r="1" spans="1:56" ht="16.5" customHeight="1" outlineLevel="1" x14ac:dyDescent="0.25">
      <c r="A1" s="1"/>
      <c r="B1" s="2"/>
      <c r="C1" s="2"/>
      <c r="D1" s="2"/>
      <c r="E1" s="2"/>
      <c r="F1" s="118"/>
      <c r="G1" s="118"/>
      <c r="H1" s="2"/>
      <c r="I1" s="2"/>
      <c r="J1" s="2"/>
      <c r="K1" s="2"/>
      <c r="L1" s="2"/>
      <c r="M1" s="2"/>
      <c r="N1" s="119" t="s">
        <v>0</v>
      </c>
      <c r="O1" s="119"/>
      <c r="P1" s="119"/>
    </row>
    <row r="2" spans="1:56" ht="19.5" customHeight="1" outlineLevel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56" ht="15.75" outlineLevel="1" x14ac:dyDescent="0.25">
      <c r="A3" s="1"/>
      <c r="B3" s="3"/>
      <c r="C3" s="3"/>
      <c r="D3" s="3"/>
      <c r="E3" s="3"/>
      <c r="F3" s="3"/>
      <c r="G3" s="3"/>
      <c r="H3" s="2"/>
      <c r="I3" s="2"/>
      <c r="J3" s="2"/>
      <c r="K3" s="2"/>
      <c r="L3" s="36"/>
      <c r="M3" s="2"/>
      <c r="N3" s="2"/>
      <c r="O3" s="2"/>
      <c r="P3" s="2"/>
    </row>
    <row r="4" spans="1:56" ht="18.75" outlineLevel="1" x14ac:dyDescent="0.3">
      <c r="A4" s="5"/>
      <c r="B4" s="57"/>
      <c r="C4" s="6"/>
      <c r="G4" s="37" t="s">
        <v>2</v>
      </c>
      <c r="H4" s="57"/>
      <c r="I4" s="38" t="s">
        <v>3</v>
      </c>
      <c r="J4" s="57"/>
      <c r="K4" s="39" t="s">
        <v>4</v>
      </c>
      <c r="N4" s="2"/>
      <c r="O4" s="2"/>
      <c r="P4" s="2"/>
    </row>
    <row r="5" spans="1:56" ht="15" customHeight="1" outlineLevel="1" x14ac:dyDescent="0.25">
      <c r="B5" s="4" t="s">
        <v>220</v>
      </c>
      <c r="G5" s="40"/>
      <c r="H5" s="41" t="s">
        <v>5</v>
      </c>
      <c r="I5" s="40"/>
      <c r="J5" s="40"/>
      <c r="K5" s="39"/>
      <c r="N5" s="2"/>
      <c r="O5" s="2"/>
      <c r="P5" s="2"/>
    </row>
    <row r="6" spans="1:56" ht="11.25" customHeight="1" outlineLevel="1" x14ac:dyDescent="0.25">
      <c r="A6" s="3"/>
      <c r="B6" s="11"/>
      <c r="C6" s="11"/>
      <c r="D6" s="12"/>
      <c r="E6" s="11"/>
      <c r="F6" s="11"/>
      <c r="G6" s="11"/>
      <c r="H6" s="42"/>
      <c r="I6" s="42"/>
      <c r="J6" s="42"/>
      <c r="K6" s="42"/>
      <c r="L6" s="42"/>
      <c r="M6" s="2"/>
      <c r="N6" s="43"/>
      <c r="O6" s="2"/>
      <c r="P6" s="2"/>
    </row>
    <row r="7" spans="1:56" ht="15.75" customHeight="1" outlineLevel="1" x14ac:dyDescent="0.25">
      <c r="A7" s="44"/>
      <c r="B7" s="2"/>
      <c r="C7" s="2"/>
      <c r="D7" s="2"/>
      <c r="E7" s="2"/>
      <c r="F7" s="2"/>
      <c r="G7" s="45"/>
      <c r="H7" s="2"/>
      <c r="I7" s="2"/>
      <c r="J7" s="2"/>
      <c r="K7" s="2"/>
      <c r="L7" s="2"/>
      <c r="M7" s="2"/>
      <c r="N7" s="2"/>
      <c r="O7" s="118" t="s">
        <v>6</v>
      </c>
      <c r="P7" s="118"/>
    </row>
    <row r="8" spans="1:56" ht="15" customHeight="1" x14ac:dyDescent="0.25">
      <c r="A8" s="120" t="s">
        <v>7</v>
      </c>
      <c r="B8" s="120" t="s">
        <v>8</v>
      </c>
      <c r="C8" s="120" t="s">
        <v>9</v>
      </c>
      <c r="D8" s="120" t="s">
        <v>10</v>
      </c>
      <c r="E8" s="120" t="s">
        <v>11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56" ht="27.75" customHeight="1" x14ac:dyDescent="0.25">
      <c r="A9" s="120"/>
      <c r="B9" s="120"/>
      <c r="C9" s="120"/>
      <c r="D9" s="120"/>
      <c r="E9" s="120" t="s">
        <v>12</v>
      </c>
      <c r="F9" s="120"/>
      <c r="G9" s="120"/>
      <c r="H9" s="120"/>
      <c r="I9" s="120" t="s">
        <v>13</v>
      </c>
      <c r="J9" s="120"/>
      <c r="K9" s="120"/>
      <c r="L9" s="120"/>
      <c r="M9" s="120"/>
      <c r="N9" s="120" t="s">
        <v>14</v>
      </c>
      <c r="O9" s="120"/>
      <c r="P9" s="120"/>
    </row>
    <row r="10" spans="1:56" ht="108" customHeight="1" x14ac:dyDescent="0.25">
      <c r="A10" s="120"/>
      <c r="B10" s="120"/>
      <c r="C10" s="120"/>
      <c r="D10" s="120"/>
      <c r="E10" s="46" t="s">
        <v>15</v>
      </c>
      <c r="F10" s="46" t="s">
        <v>16</v>
      </c>
      <c r="G10" s="46" t="s">
        <v>17</v>
      </c>
      <c r="H10" s="46" t="s">
        <v>18</v>
      </c>
      <c r="I10" s="46" t="s">
        <v>19</v>
      </c>
      <c r="J10" s="46" t="s">
        <v>20</v>
      </c>
      <c r="K10" s="46" t="s">
        <v>21</v>
      </c>
      <c r="L10" s="46" t="s">
        <v>22</v>
      </c>
      <c r="M10" s="46" t="s">
        <v>23</v>
      </c>
      <c r="N10" s="46" t="s">
        <v>24</v>
      </c>
      <c r="O10" s="46" t="s">
        <v>25</v>
      </c>
      <c r="P10" s="46" t="s">
        <v>26</v>
      </c>
    </row>
    <row r="11" spans="1:56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</row>
    <row r="12" spans="1:56" s="48" customFormat="1" ht="27.75" customHeight="1" x14ac:dyDescent="0.25">
      <c r="A12" s="25" t="s">
        <v>27</v>
      </c>
      <c r="B12" s="26" t="s">
        <v>28</v>
      </c>
      <c r="C12" s="26" t="s">
        <v>29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47" t="str">
        <f>IF(D12=SUM(E12:P12),"V","НЕТ")</f>
        <v>V</v>
      </c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</row>
    <row r="13" spans="1:56" s="48" customFormat="1" ht="17.25" customHeight="1" x14ac:dyDescent="0.25">
      <c r="A13" s="25" t="s">
        <v>30</v>
      </c>
      <c r="B13" s="26" t="s">
        <v>31</v>
      </c>
      <c r="C13" s="26" t="s">
        <v>32</v>
      </c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47" t="str">
        <f>IF(D13=SUM(E13:P13),"V","НЕТ")</f>
        <v>V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</row>
    <row r="14" spans="1:56" ht="24" x14ac:dyDescent="0.25">
      <c r="A14" s="58" t="s">
        <v>33</v>
      </c>
      <c r="B14" s="27" t="s">
        <v>34</v>
      </c>
      <c r="C14" s="27" t="s">
        <v>32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47" t="str">
        <f>IF(D14=SUM(E14:P14),"V","НЕТ")</f>
        <v>V</v>
      </c>
    </row>
    <row r="15" spans="1:56" x14ac:dyDescent="0.25">
      <c r="A15" s="58" t="s">
        <v>35</v>
      </c>
      <c r="B15" s="27" t="s">
        <v>36</v>
      </c>
      <c r="C15" s="27" t="s">
        <v>32</v>
      </c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47" t="str">
        <f>IF(D15=SUM(E15:P15),"V","НЕТ")</f>
        <v>V</v>
      </c>
    </row>
    <row r="16" spans="1:56" s="48" customFormat="1" ht="24" x14ac:dyDescent="0.25">
      <c r="A16" s="25" t="s">
        <v>37</v>
      </c>
      <c r="B16" s="26" t="s">
        <v>38</v>
      </c>
      <c r="C16" s="26" t="s">
        <v>32</v>
      </c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6"/>
      <c r="R16" s="117" t="s">
        <v>216</v>
      </c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</row>
    <row r="17" spans="1:56" s="48" customFormat="1" ht="24" x14ac:dyDescent="0.25">
      <c r="A17" s="25" t="s">
        <v>39</v>
      </c>
      <c r="B17" s="26" t="s">
        <v>40</v>
      </c>
      <c r="C17" s="26" t="s">
        <v>29</v>
      </c>
      <c r="D17" s="53"/>
      <c r="E17" s="53"/>
      <c r="F17" s="53"/>
      <c r="G17" s="53"/>
      <c r="H17" s="53"/>
      <c r="I17" s="15"/>
      <c r="J17" s="16"/>
      <c r="K17" s="16"/>
      <c r="L17" s="16"/>
      <c r="M17" s="17"/>
      <c r="N17" s="16"/>
      <c r="O17" s="16"/>
      <c r="P17" s="17"/>
      <c r="Q17" s="47" t="str">
        <f>IF(D17=SUM(E17:H17),"V","НЕТ")</f>
        <v>V</v>
      </c>
      <c r="R17" s="47"/>
      <c r="S17" s="51"/>
      <c r="T17" s="51" t="str">
        <f>IF(D17=SUM(E64:H64),"V","НЕТ")</f>
        <v>V</v>
      </c>
      <c r="U17" s="51" t="str">
        <f>IF(E17=E64,"V","НЕТ")</f>
        <v>V</v>
      </c>
      <c r="V17" s="51" t="str">
        <f>IF(F17=F64,"V","НЕТ")</f>
        <v>V</v>
      </c>
      <c r="W17" s="51" t="str">
        <f>IF(G17=G64,"V","НЕТ")</f>
        <v>V</v>
      </c>
      <c r="X17" s="51" t="str">
        <f>IF(H17=H64,"V","НЕТ")</f>
        <v>V</v>
      </c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8" spans="1:56" s="50" customFormat="1" x14ac:dyDescent="0.25">
      <c r="A18" s="28" t="s">
        <v>41</v>
      </c>
      <c r="B18" s="29" t="s">
        <v>42</v>
      </c>
      <c r="C18" s="29" t="s">
        <v>29</v>
      </c>
      <c r="D18" s="28"/>
      <c r="E18" s="28"/>
      <c r="F18" s="28"/>
      <c r="G18" s="28"/>
      <c r="H18" s="28"/>
      <c r="I18" s="18"/>
      <c r="J18" s="19"/>
      <c r="K18" s="19"/>
      <c r="L18" s="19"/>
      <c r="M18" s="20"/>
      <c r="N18" s="19"/>
      <c r="O18" s="19"/>
      <c r="P18" s="20"/>
      <c r="Q18" s="47" t="str">
        <f t="shared" ref="Q18:Q29" si="0">IF(D18=SUM(E18:H18),"V","НЕТ")</f>
        <v>V</v>
      </c>
      <c r="R18" s="33"/>
      <c r="S18" s="49"/>
      <c r="T18" s="49"/>
      <c r="U18" s="49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</row>
    <row r="19" spans="1:56" s="50" customFormat="1" x14ac:dyDescent="0.25">
      <c r="A19" s="28" t="s">
        <v>43</v>
      </c>
      <c r="B19" s="29" t="s">
        <v>44</v>
      </c>
      <c r="C19" s="29" t="s">
        <v>29</v>
      </c>
      <c r="D19" s="28"/>
      <c r="E19" s="28"/>
      <c r="F19" s="28"/>
      <c r="G19" s="28"/>
      <c r="H19" s="28"/>
      <c r="I19" s="18"/>
      <c r="J19" s="19"/>
      <c r="K19" s="19"/>
      <c r="L19" s="19"/>
      <c r="M19" s="20"/>
      <c r="N19" s="19"/>
      <c r="O19" s="19"/>
      <c r="P19" s="20"/>
      <c r="Q19" s="47" t="str">
        <f>IF(D19=SUM(E19:H19),"V","НЕТ")</f>
        <v>V</v>
      </c>
      <c r="R19" s="51"/>
      <c r="S19" s="49"/>
      <c r="T19" s="49"/>
      <c r="U19" s="49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58" t="s">
        <v>45</v>
      </c>
      <c r="B20" s="27" t="s">
        <v>46</v>
      </c>
      <c r="C20" s="27" t="s">
        <v>29</v>
      </c>
      <c r="D20" s="54"/>
      <c r="E20" s="54"/>
      <c r="F20" s="54"/>
      <c r="G20" s="54"/>
      <c r="H20" s="54"/>
      <c r="I20" s="18"/>
      <c r="J20" s="19"/>
      <c r="K20" s="19"/>
      <c r="L20" s="19"/>
      <c r="M20" s="20"/>
      <c r="N20" s="19"/>
      <c r="O20" s="19"/>
      <c r="P20" s="20"/>
      <c r="Q20" s="47" t="str">
        <f t="shared" si="0"/>
        <v>V</v>
      </c>
      <c r="S20" s="49"/>
      <c r="T20" s="49"/>
      <c r="U20" s="49"/>
    </row>
    <row r="21" spans="1:56" x14ac:dyDescent="0.25">
      <c r="A21" s="58" t="s">
        <v>47</v>
      </c>
      <c r="B21" s="27" t="s">
        <v>48</v>
      </c>
      <c r="C21" s="27" t="s">
        <v>29</v>
      </c>
      <c r="D21" s="54"/>
      <c r="E21" s="54"/>
      <c r="F21" s="54"/>
      <c r="G21" s="54"/>
      <c r="H21" s="54"/>
      <c r="I21" s="18"/>
      <c r="J21" s="19"/>
      <c r="K21" s="19"/>
      <c r="L21" s="19"/>
      <c r="M21" s="20"/>
      <c r="N21" s="19"/>
      <c r="O21" s="19"/>
      <c r="P21" s="20"/>
      <c r="Q21" s="47" t="str">
        <f t="shared" si="0"/>
        <v>V</v>
      </c>
      <c r="S21" s="49"/>
      <c r="T21" s="49"/>
      <c r="U21" s="49"/>
    </row>
    <row r="22" spans="1:56" x14ac:dyDescent="0.25">
      <c r="A22" s="58" t="s">
        <v>49</v>
      </c>
      <c r="B22" s="27" t="s">
        <v>50</v>
      </c>
      <c r="C22" s="27" t="s">
        <v>29</v>
      </c>
      <c r="D22" s="54"/>
      <c r="E22" s="54"/>
      <c r="F22" s="54"/>
      <c r="G22" s="54"/>
      <c r="H22" s="54"/>
      <c r="I22" s="18"/>
      <c r="J22" s="19"/>
      <c r="K22" s="19"/>
      <c r="L22" s="19"/>
      <c r="M22" s="20"/>
      <c r="N22" s="19"/>
      <c r="O22" s="19"/>
      <c r="P22" s="20"/>
      <c r="Q22" s="47" t="str">
        <f t="shared" si="0"/>
        <v>V</v>
      </c>
      <c r="S22" s="49"/>
      <c r="T22" s="49"/>
      <c r="U22" s="49"/>
    </row>
    <row r="23" spans="1:56" x14ac:dyDescent="0.25">
      <c r="A23" s="58" t="s">
        <v>51</v>
      </c>
      <c r="B23" s="27" t="s">
        <v>52</v>
      </c>
      <c r="C23" s="27" t="s">
        <v>29</v>
      </c>
      <c r="D23" s="54"/>
      <c r="E23" s="54"/>
      <c r="F23" s="54"/>
      <c r="G23" s="54"/>
      <c r="H23" s="54"/>
      <c r="I23" s="18"/>
      <c r="J23" s="19"/>
      <c r="K23" s="19"/>
      <c r="L23" s="19"/>
      <c r="M23" s="20"/>
      <c r="N23" s="19"/>
      <c r="O23" s="19"/>
      <c r="P23" s="20"/>
      <c r="Q23" s="47" t="str">
        <f t="shared" si="0"/>
        <v>V</v>
      </c>
      <c r="S23" s="49"/>
      <c r="T23" s="49"/>
      <c r="U23" s="49"/>
    </row>
    <row r="24" spans="1:56" s="50" customFormat="1" x14ac:dyDescent="0.25">
      <c r="A24" s="28" t="s">
        <v>53</v>
      </c>
      <c r="B24" s="29" t="s">
        <v>54</v>
      </c>
      <c r="C24" s="29" t="s">
        <v>29</v>
      </c>
      <c r="D24" s="28"/>
      <c r="E24" s="28"/>
      <c r="F24" s="28"/>
      <c r="G24" s="28"/>
      <c r="H24" s="28"/>
      <c r="I24" s="18"/>
      <c r="J24" s="19"/>
      <c r="K24" s="19"/>
      <c r="L24" s="19"/>
      <c r="M24" s="20"/>
      <c r="N24" s="19"/>
      <c r="O24" s="19"/>
      <c r="P24" s="20"/>
      <c r="Q24" s="47" t="str">
        <f t="shared" si="0"/>
        <v>V</v>
      </c>
      <c r="R24" s="33"/>
      <c r="S24" s="49"/>
      <c r="T24" s="49"/>
      <c r="U24" s="49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50" customFormat="1" x14ac:dyDescent="0.25">
      <c r="A25" s="28" t="s">
        <v>55</v>
      </c>
      <c r="B25" s="29" t="s">
        <v>56</v>
      </c>
      <c r="C25" s="29" t="s">
        <v>29</v>
      </c>
      <c r="D25" s="28"/>
      <c r="E25" s="28"/>
      <c r="F25" s="28"/>
      <c r="G25" s="28"/>
      <c r="H25" s="28"/>
      <c r="I25" s="18"/>
      <c r="J25" s="19"/>
      <c r="K25" s="19"/>
      <c r="L25" s="19"/>
      <c r="M25" s="20"/>
      <c r="N25" s="19"/>
      <c r="O25" s="19"/>
      <c r="P25" s="20"/>
      <c r="Q25" s="47" t="str">
        <f t="shared" si="0"/>
        <v>V</v>
      </c>
      <c r="R25" s="33"/>
      <c r="S25" s="49"/>
      <c r="T25" s="49"/>
      <c r="U25" s="49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50" customFormat="1" x14ac:dyDescent="0.25">
      <c r="A26" s="28" t="s">
        <v>57</v>
      </c>
      <c r="B26" s="29" t="s">
        <v>58</v>
      </c>
      <c r="C26" s="29" t="s">
        <v>29</v>
      </c>
      <c r="D26" s="28"/>
      <c r="E26" s="28"/>
      <c r="F26" s="28"/>
      <c r="G26" s="28"/>
      <c r="H26" s="28"/>
      <c r="I26" s="18"/>
      <c r="J26" s="19"/>
      <c r="K26" s="19"/>
      <c r="L26" s="19"/>
      <c r="M26" s="20"/>
      <c r="N26" s="19"/>
      <c r="O26" s="19"/>
      <c r="P26" s="20"/>
      <c r="Q26" s="47" t="str">
        <f t="shared" si="0"/>
        <v>V</v>
      </c>
      <c r="R26" s="33"/>
      <c r="S26" s="49"/>
      <c r="T26" s="49"/>
      <c r="U26" s="49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50" customFormat="1" x14ac:dyDescent="0.25">
      <c r="A27" s="28" t="s">
        <v>59</v>
      </c>
      <c r="B27" s="29" t="s">
        <v>60</v>
      </c>
      <c r="C27" s="29" t="s">
        <v>29</v>
      </c>
      <c r="D27" s="28"/>
      <c r="E27" s="28"/>
      <c r="F27" s="28"/>
      <c r="G27" s="28"/>
      <c r="H27" s="28"/>
      <c r="I27" s="18"/>
      <c r="J27" s="19"/>
      <c r="K27" s="19"/>
      <c r="L27" s="19"/>
      <c r="M27" s="20"/>
      <c r="N27" s="19"/>
      <c r="O27" s="19"/>
      <c r="P27" s="20"/>
      <c r="Q27" s="47" t="str">
        <f t="shared" si="0"/>
        <v>V</v>
      </c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50" customFormat="1" x14ac:dyDescent="0.25">
      <c r="A28" s="28" t="s">
        <v>61</v>
      </c>
      <c r="B28" s="29" t="s">
        <v>62</v>
      </c>
      <c r="C28" s="29" t="s">
        <v>29</v>
      </c>
      <c r="D28" s="28"/>
      <c r="E28" s="28"/>
      <c r="F28" s="28"/>
      <c r="G28" s="28"/>
      <c r="H28" s="28"/>
      <c r="I28" s="18"/>
      <c r="J28" s="19"/>
      <c r="K28" s="19"/>
      <c r="L28" s="19"/>
      <c r="M28" s="20"/>
      <c r="N28" s="19"/>
      <c r="O28" s="19"/>
      <c r="P28" s="20"/>
      <c r="Q28" s="47" t="str">
        <f t="shared" si="0"/>
        <v>V</v>
      </c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50" customFormat="1" ht="36" x14ac:dyDescent="0.25">
      <c r="A29" s="28" t="s">
        <v>63</v>
      </c>
      <c r="B29" s="29" t="s">
        <v>64</v>
      </c>
      <c r="C29" s="29" t="s">
        <v>29</v>
      </c>
      <c r="D29" s="28"/>
      <c r="E29" s="28"/>
      <c r="F29" s="28"/>
      <c r="G29" s="28"/>
      <c r="H29" s="28"/>
      <c r="I29" s="18"/>
      <c r="J29" s="19"/>
      <c r="K29" s="19"/>
      <c r="L29" s="19"/>
      <c r="M29" s="20"/>
      <c r="N29" s="19"/>
      <c r="O29" s="19"/>
      <c r="P29" s="20"/>
      <c r="Q29" s="47" t="str">
        <f t="shared" si="0"/>
        <v>V</v>
      </c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50" customFormat="1" x14ac:dyDescent="0.25">
      <c r="A30" s="28" t="s">
        <v>65</v>
      </c>
      <c r="B30" s="29" t="s">
        <v>66</v>
      </c>
      <c r="C30" s="29" t="s">
        <v>29</v>
      </c>
      <c r="D30" s="28"/>
      <c r="E30" s="28"/>
      <c r="F30" s="28"/>
      <c r="G30" s="28"/>
      <c r="H30" s="28"/>
      <c r="I30" s="21"/>
      <c r="J30" s="22"/>
      <c r="K30" s="22"/>
      <c r="L30" s="22"/>
      <c r="M30" s="23"/>
      <c r="N30" s="22"/>
      <c r="O30" s="22"/>
      <c r="P30" s="23"/>
      <c r="Q30" s="47" t="str">
        <f>IF(D30=SUM(E30:H30),"V","НЕТ")</f>
        <v>V</v>
      </c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48" customFormat="1" ht="24" x14ac:dyDescent="0.25">
      <c r="A31" s="25" t="s">
        <v>67</v>
      </c>
      <c r="B31" s="26" t="s">
        <v>68</v>
      </c>
      <c r="C31" s="26" t="s">
        <v>29</v>
      </c>
      <c r="D31" s="53"/>
      <c r="E31" s="15"/>
      <c r="F31" s="16"/>
      <c r="G31" s="16"/>
      <c r="H31" s="17"/>
      <c r="I31" s="53"/>
      <c r="J31" s="53"/>
      <c r="K31" s="53"/>
      <c r="L31" s="53"/>
      <c r="M31" s="53"/>
      <c r="N31" s="15"/>
      <c r="O31" s="16"/>
      <c r="P31" s="17"/>
      <c r="Q31" s="47" t="str">
        <f>IF(D31=SUM(I31:M31),"V","НЕТ")</f>
        <v>V</v>
      </c>
      <c r="R31" s="47"/>
      <c r="S31" s="47"/>
      <c r="T31" s="47" t="str">
        <f>IF(D31=SUM(I64:M64),"V","НЕТ")</f>
        <v>V</v>
      </c>
      <c r="U31" s="51" t="str">
        <f>IF(I31=I64,"V","НЕТ")</f>
        <v>V</v>
      </c>
      <c r="V31" s="51" t="str">
        <f>IF(J31=J64,"V","НЕТ")</f>
        <v>V</v>
      </c>
      <c r="W31" s="51" t="str">
        <f>IF(K31=K64,"V","НЕТ")</f>
        <v>V</v>
      </c>
      <c r="X31" s="51" t="str">
        <f>IF(L31=L64,"V","НЕТ")</f>
        <v>V</v>
      </c>
      <c r="Y31" s="51" t="str">
        <f>IF(M31=M64,"V","НЕТ")</f>
        <v>V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50" customFormat="1" x14ac:dyDescent="0.25">
      <c r="A32" s="28" t="s">
        <v>69</v>
      </c>
      <c r="B32" s="29" t="s">
        <v>42</v>
      </c>
      <c r="C32" s="29" t="s">
        <v>29</v>
      </c>
      <c r="D32" s="28"/>
      <c r="E32" s="18"/>
      <c r="F32" s="19"/>
      <c r="G32" s="19"/>
      <c r="H32" s="20"/>
      <c r="I32" s="28"/>
      <c r="J32" s="28"/>
      <c r="K32" s="28"/>
      <c r="L32" s="28"/>
      <c r="M32" s="28"/>
      <c r="N32" s="18"/>
      <c r="O32" s="19"/>
      <c r="P32" s="20"/>
      <c r="Q32" s="47" t="str">
        <f>IF(D32=SUM(I32:M32),"V","НЕТ")</f>
        <v>V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50" customFormat="1" x14ac:dyDescent="0.25">
      <c r="A33" s="28" t="s">
        <v>70</v>
      </c>
      <c r="B33" s="29" t="s">
        <v>44</v>
      </c>
      <c r="C33" s="29"/>
      <c r="D33" s="28"/>
      <c r="E33" s="18"/>
      <c r="F33" s="19"/>
      <c r="G33" s="19"/>
      <c r="H33" s="20"/>
      <c r="I33" s="28"/>
      <c r="J33" s="28"/>
      <c r="K33" s="28"/>
      <c r="L33" s="28"/>
      <c r="M33" s="28"/>
      <c r="N33" s="18"/>
      <c r="O33" s="19"/>
      <c r="P33" s="20"/>
      <c r="Q33" s="47" t="str">
        <f>IF(D33=SUM(I33:M33),"V","НЕТ")</f>
        <v>V</v>
      </c>
      <c r="R33" s="51"/>
      <c r="S33" s="52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x14ac:dyDescent="0.25">
      <c r="A34" s="58" t="s">
        <v>71</v>
      </c>
      <c r="B34" s="27" t="s">
        <v>46</v>
      </c>
      <c r="C34" s="27" t="s">
        <v>29</v>
      </c>
      <c r="D34" s="54"/>
      <c r="E34" s="18"/>
      <c r="F34" s="19"/>
      <c r="G34" s="19"/>
      <c r="H34" s="20"/>
      <c r="I34" s="54"/>
      <c r="J34" s="54"/>
      <c r="K34" s="54"/>
      <c r="L34" s="54"/>
      <c r="M34" s="54"/>
      <c r="N34" s="18"/>
      <c r="O34" s="19"/>
      <c r="P34" s="20"/>
      <c r="Q34" s="47" t="str">
        <f t="shared" ref="Q34:Q46" si="1">IF(D34=SUM(I34:M34),"V","НЕТ")</f>
        <v>V</v>
      </c>
    </row>
    <row r="35" spans="1:56" x14ac:dyDescent="0.25">
      <c r="A35" s="58" t="s">
        <v>72</v>
      </c>
      <c r="B35" s="27" t="s">
        <v>48</v>
      </c>
      <c r="C35" s="27" t="s">
        <v>29</v>
      </c>
      <c r="D35" s="54"/>
      <c r="E35" s="18"/>
      <c r="F35" s="19"/>
      <c r="G35" s="19"/>
      <c r="H35" s="20"/>
      <c r="I35" s="54"/>
      <c r="J35" s="54"/>
      <c r="K35" s="54"/>
      <c r="L35" s="54"/>
      <c r="M35" s="54"/>
      <c r="N35" s="18"/>
      <c r="O35" s="19"/>
      <c r="P35" s="20"/>
      <c r="Q35" s="47" t="str">
        <f>IF(D35=SUM(I35:M35),"V","НЕТ")</f>
        <v>V</v>
      </c>
    </row>
    <row r="36" spans="1:56" x14ac:dyDescent="0.25">
      <c r="A36" s="58" t="s">
        <v>73</v>
      </c>
      <c r="B36" s="27" t="s">
        <v>50</v>
      </c>
      <c r="C36" s="27" t="s">
        <v>29</v>
      </c>
      <c r="D36" s="54"/>
      <c r="E36" s="18"/>
      <c r="F36" s="19"/>
      <c r="G36" s="19"/>
      <c r="H36" s="20"/>
      <c r="I36" s="54"/>
      <c r="J36" s="54"/>
      <c r="K36" s="54"/>
      <c r="L36" s="54"/>
      <c r="M36" s="54"/>
      <c r="N36" s="18"/>
      <c r="O36" s="19"/>
      <c r="P36" s="20"/>
      <c r="Q36" s="47" t="str">
        <f t="shared" si="1"/>
        <v>V</v>
      </c>
    </row>
    <row r="37" spans="1:56" x14ac:dyDescent="0.25">
      <c r="A37" s="58" t="s">
        <v>74</v>
      </c>
      <c r="B37" s="27" t="s">
        <v>52</v>
      </c>
      <c r="C37" s="27" t="s">
        <v>29</v>
      </c>
      <c r="D37" s="54"/>
      <c r="E37" s="18"/>
      <c r="F37" s="19"/>
      <c r="G37" s="19"/>
      <c r="H37" s="20"/>
      <c r="I37" s="54"/>
      <c r="J37" s="54"/>
      <c r="K37" s="54"/>
      <c r="L37" s="54"/>
      <c r="M37" s="54"/>
      <c r="N37" s="18"/>
      <c r="O37" s="19"/>
      <c r="P37" s="20"/>
      <c r="Q37" s="47" t="str">
        <f>IF(D37=SUM(I37:M37),"V","НЕТ")</f>
        <v>V</v>
      </c>
    </row>
    <row r="38" spans="1:56" s="50" customFormat="1" x14ac:dyDescent="0.25">
      <c r="A38" s="28" t="s">
        <v>75</v>
      </c>
      <c r="B38" s="29" t="s">
        <v>76</v>
      </c>
      <c r="C38" s="29" t="s">
        <v>29</v>
      </c>
      <c r="D38" s="28"/>
      <c r="E38" s="18"/>
      <c r="F38" s="19"/>
      <c r="G38" s="19"/>
      <c r="H38" s="20"/>
      <c r="I38" s="28"/>
      <c r="J38" s="28"/>
      <c r="K38" s="28"/>
      <c r="L38" s="28"/>
      <c r="M38" s="28"/>
      <c r="N38" s="18"/>
      <c r="O38" s="19"/>
      <c r="P38" s="20"/>
      <c r="Q38" s="47" t="str">
        <f>IF(D38=SUM(I38:M38),"V","НЕТ")</f>
        <v>V</v>
      </c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</row>
    <row r="39" spans="1:56" s="50" customFormat="1" ht="24" x14ac:dyDescent="0.25">
      <c r="A39" s="28" t="s">
        <v>77</v>
      </c>
      <c r="B39" s="29" t="s">
        <v>78</v>
      </c>
      <c r="C39" s="29" t="s">
        <v>29</v>
      </c>
      <c r="D39" s="28"/>
      <c r="E39" s="18"/>
      <c r="F39" s="19"/>
      <c r="G39" s="19"/>
      <c r="H39" s="20"/>
      <c r="I39" s="28"/>
      <c r="J39" s="28"/>
      <c r="K39" s="28"/>
      <c r="L39" s="28"/>
      <c r="M39" s="28"/>
      <c r="N39" s="18"/>
      <c r="O39" s="19"/>
      <c r="P39" s="20"/>
      <c r="Q39" s="47" t="str">
        <f>IF(D39=SUM(I39:M39),"V","НЕТ")</f>
        <v>V</v>
      </c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50" customFormat="1" x14ac:dyDescent="0.25">
      <c r="A40" s="28" t="s">
        <v>79</v>
      </c>
      <c r="B40" s="29" t="s">
        <v>80</v>
      </c>
      <c r="C40" s="29" t="s">
        <v>29</v>
      </c>
      <c r="D40" s="28"/>
      <c r="E40" s="18"/>
      <c r="F40" s="19"/>
      <c r="G40" s="19"/>
      <c r="H40" s="20"/>
      <c r="I40" s="28"/>
      <c r="J40" s="28"/>
      <c r="K40" s="28"/>
      <c r="L40" s="28"/>
      <c r="M40" s="28"/>
      <c r="N40" s="18"/>
      <c r="O40" s="19"/>
      <c r="P40" s="20"/>
      <c r="Q40" s="47" t="str">
        <f>IF(D40=SUM(I40:M40),"V","НЕТ")</f>
        <v>V</v>
      </c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50" customFormat="1" ht="24" x14ac:dyDescent="0.25">
      <c r="A41" s="28" t="s">
        <v>81</v>
      </c>
      <c r="B41" s="29" t="s">
        <v>82</v>
      </c>
      <c r="C41" s="29" t="s">
        <v>29</v>
      </c>
      <c r="D41" s="28"/>
      <c r="E41" s="18"/>
      <c r="F41" s="19"/>
      <c r="G41" s="19"/>
      <c r="H41" s="20"/>
      <c r="I41" s="28"/>
      <c r="J41" s="28"/>
      <c r="K41" s="28"/>
      <c r="L41" s="28"/>
      <c r="M41" s="28"/>
      <c r="N41" s="18"/>
      <c r="O41" s="19"/>
      <c r="P41" s="20"/>
      <c r="Q41" s="47" t="str">
        <f t="shared" si="1"/>
        <v>V</v>
      </c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50" customFormat="1" x14ac:dyDescent="0.25">
      <c r="A42" s="28" t="s">
        <v>83</v>
      </c>
      <c r="B42" s="29" t="s">
        <v>84</v>
      </c>
      <c r="C42" s="29" t="s">
        <v>29</v>
      </c>
      <c r="D42" s="28"/>
      <c r="E42" s="18"/>
      <c r="F42" s="19"/>
      <c r="G42" s="19"/>
      <c r="H42" s="20"/>
      <c r="I42" s="28"/>
      <c r="J42" s="28"/>
      <c r="K42" s="28"/>
      <c r="L42" s="28"/>
      <c r="M42" s="28"/>
      <c r="N42" s="18"/>
      <c r="O42" s="19"/>
      <c r="P42" s="20"/>
      <c r="Q42" s="47" t="str">
        <f t="shared" si="1"/>
        <v>V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50" customFormat="1" x14ac:dyDescent="0.25">
      <c r="A43" s="28" t="s">
        <v>85</v>
      </c>
      <c r="B43" s="29" t="s">
        <v>86</v>
      </c>
      <c r="C43" s="29" t="s">
        <v>29</v>
      </c>
      <c r="D43" s="28"/>
      <c r="E43" s="18"/>
      <c r="F43" s="19"/>
      <c r="G43" s="19"/>
      <c r="H43" s="20"/>
      <c r="I43" s="28"/>
      <c r="J43" s="28"/>
      <c r="K43" s="28"/>
      <c r="L43" s="28"/>
      <c r="M43" s="28"/>
      <c r="N43" s="18"/>
      <c r="O43" s="19"/>
      <c r="P43" s="20"/>
      <c r="Q43" s="47" t="str">
        <f>IF(D43=SUM(I43:M43),"V","НЕТ")</f>
        <v>V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50" customFormat="1" ht="36" x14ac:dyDescent="0.25">
      <c r="A44" s="28" t="s">
        <v>87</v>
      </c>
      <c r="B44" s="29" t="s">
        <v>88</v>
      </c>
      <c r="C44" s="29" t="s">
        <v>29</v>
      </c>
      <c r="D44" s="28"/>
      <c r="E44" s="18"/>
      <c r="F44" s="19"/>
      <c r="G44" s="19"/>
      <c r="H44" s="20"/>
      <c r="I44" s="28"/>
      <c r="J44" s="28"/>
      <c r="K44" s="28"/>
      <c r="L44" s="28"/>
      <c r="M44" s="28"/>
      <c r="N44" s="18"/>
      <c r="O44" s="19"/>
      <c r="P44" s="20"/>
      <c r="Q44" s="47" t="str">
        <f t="shared" si="1"/>
        <v>V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50" customFormat="1" ht="24" x14ac:dyDescent="0.25">
      <c r="A45" s="28" t="s">
        <v>89</v>
      </c>
      <c r="B45" s="29" t="s">
        <v>90</v>
      </c>
      <c r="C45" s="29" t="s">
        <v>29</v>
      </c>
      <c r="D45" s="28"/>
      <c r="E45" s="18"/>
      <c r="F45" s="19"/>
      <c r="G45" s="19"/>
      <c r="H45" s="20"/>
      <c r="I45" s="28"/>
      <c r="J45" s="28"/>
      <c r="K45" s="28"/>
      <c r="L45" s="28"/>
      <c r="M45" s="28"/>
      <c r="N45" s="18"/>
      <c r="O45" s="19"/>
      <c r="P45" s="20"/>
      <c r="Q45" s="47" t="str">
        <f t="shared" si="1"/>
        <v>V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50" customFormat="1" x14ac:dyDescent="0.25">
      <c r="A46" s="28" t="s">
        <v>91</v>
      </c>
      <c r="B46" s="29" t="s">
        <v>92</v>
      </c>
      <c r="C46" s="29" t="s">
        <v>29</v>
      </c>
      <c r="D46" s="28"/>
      <c r="E46" s="18"/>
      <c r="F46" s="19"/>
      <c r="G46" s="19"/>
      <c r="H46" s="20"/>
      <c r="I46" s="28"/>
      <c r="J46" s="28"/>
      <c r="K46" s="28"/>
      <c r="L46" s="28"/>
      <c r="M46" s="28"/>
      <c r="N46" s="18"/>
      <c r="O46" s="19"/>
      <c r="P46" s="20"/>
      <c r="Q46" s="47" t="str">
        <f t="shared" si="1"/>
        <v>V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50" customFormat="1" x14ac:dyDescent="0.25">
      <c r="A47" s="28" t="s">
        <v>93</v>
      </c>
      <c r="B47" s="29" t="s">
        <v>66</v>
      </c>
      <c r="C47" s="29" t="s">
        <v>29</v>
      </c>
      <c r="D47" s="28"/>
      <c r="E47" s="21"/>
      <c r="F47" s="22"/>
      <c r="G47" s="22"/>
      <c r="H47" s="23"/>
      <c r="I47" s="28"/>
      <c r="J47" s="28"/>
      <c r="K47" s="28"/>
      <c r="L47" s="28"/>
      <c r="M47" s="28"/>
      <c r="N47" s="21"/>
      <c r="O47" s="22"/>
      <c r="P47" s="23"/>
      <c r="Q47" s="47" t="str">
        <f>IF(D47=SUM(I47:M47),"V","НЕТ")</f>
        <v>V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48" customFormat="1" ht="24" x14ac:dyDescent="0.25">
      <c r="A48" s="25" t="s">
        <v>94</v>
      </c>
      <c r="B48" s="26" t="s">
        <v>95</v>
      </c>
      <c r="C48" s="26" t="s">
        <v>29</v>
      </c>
      <c r="D48" s="53"/>
      <c r="E48" s="15"/>
      <c r="F48" s="16"/>
      <c r="G48" s="16"/>
      <c r="H48" s="16"/>
      <c r="I48" s="15"/>
      <c r="J48" s="16"/>
      <c r="K48" s="16"/>
      <c r="L48" s="16"/>
      <c r="M48" s="17"/>
      <c r="N48" s="53"/>
      <c r="O48" s="53"/>
      <c r="P48" s="53"/>
      <c r="Q48" s="47" t="str">
        <f>IF(D48=SUM(N48:P48),"V","НЕТ")</f>
        <v>V</v>
      </c>
      <c r="R48" s="47"/>
      <c r="S48" s="47"/>
      <c r="T48" s="47" t="str">
        <f>IF(D48=SUM(N64:P64),"V","НЕТ")</f>
        <v>V</v>
      </c>
      <c r="U48" s="51" t="str">
        <f>IF(N48=N64,"V","НЕТ")</f>
        <v>V</v>
      </c>
      <c r="V48" s="51" t="str">
        <f>IF(O48=O64,"V","НЕТ")</f>
        <v>V</v>
      </c>
      <c r="W48" s="51" t="str">
        <f>IF(P48=P64,"V","НЕТ")</f>
        <v>V</v>
      </c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50" customFormat="1" x14ac:dyDescent="0.25">
      <c r="A49" s="28" t="s">
        <v>96</v>
      </c>
      <c r="B49" s="29" t="s">
        <v>42</v>
      </c>
      <c r="C49" s="29" t="s">
        <v>29</v>
      </c>
      <c r="D49" s="28"/>
      <c r="E49" s="18"/>
      <c r="F49" s="19"/>
      <c r="G49" s="19"/>
      <c r="H49" s="19"/>
      <c r="I49" s="18"/>
      <c r="J49" s="19"/>
      <c r="K49" s="19"/>
      <c r="L49" s="19"/>
      <c r="M49" s="20"/>
      <c r="N49" s="28"/>
      <c r="O49" s="28"/>
      <c r="P49" s="28"/>
      <c r="Q49" s="47" t="str">
        <f t="shared" ref="Q49:Q63" si="2">IF(D49=SUM(N49:P49),"V","НЕТ")</f>
        <v>V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50" customFormat="1" x14ac:dyDescent="0.25">
      <c r="A50" s="28" t="s">
        <v>97</v>
      </c>
      <c r="B50" s="29" t="s">
        <v>44</v>
      </c>
      <c r="C50" s="29"/>
      <c r="D50" s="28"/>
      <c r="E50" s="18"/>
      <c r="F50" s="19"/>
      <c r="G50" s="19"/>
      <c r="H50" s="19"/>
      <c r="I50" s="18"/>
      <c r="J50" s="19"/>
      <c r="K50" s="19"/>
      <c r="L50" s="19"/>
      <c r="M50" s="20"/>
      <c r="N50" s="28"/>
      <c r="O50" s="28"/>
      <c r="P50" s="28"/>
      <c r="Q50" s="47" t="str">
        <f t="shared" si="2"/>
        <v>V</v>
      </c>
      <c r="R50" s="51"/>
      <c r="S50" s="52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x14ac:dyDescent="0.25">
      <c r="A51" s="58" t="s">
        <v>98</v>
      </c>
      <c r="B51" s="27" t="s">
        <v>46</v>
      </c>
      <c r="C51" s="27" t="s">
        <v>29</v>
      </c>
      <c r="D51" s="54"/>
      <c r="E51" s="18"/>
      <c r="F51" s="19"/>
      <c r="G51" s="19"/>
      <c r="H51" s="19"/>
      <c r="I51" s="18"/>
      <c r="J51" s="19"/>
      <c r="K51" s="19"/>
      <c r="L51" s="19"/>
      <c r="M51" s="20"/>
      <c r="N51" s="54"/>
      <c r="O51" s="54"/>
      <c r="P51" s="54"/>
      <c r="Q51" s="47" t="str">
        <f t="shared" si="2"/>
        <v>V</v>
      </c>
    </row>
    <row r="52" spans="1:56" x14ac:dyDescent="0.25">
      <c r="A52" s="58" t="s">
        <v>99</v>
      </c>
      <c r="B52" s="27" t="s">
        <v>48</v>
      </c>
      <c r="C52" s="27" t="s">
        <v>29</v>
      </c>
      <c r="D52" s="54"/>
      <c r="E52" s="18"/>
      <c r="F52" s="19"/>
      <c r="G52" s="19"/>
      <c r="H52" s="19"/>
      <c r="I52" s="18"/>
      <c r="J52" s="19"/>
      <c r="K52" s="19"/>
      <c r="L52" s="19"/>
      <c r="M52" s="20"/>
      <c r="N52" s="54"/>
      <c r="O52" s="54"/>
      <c r="P52" s="54"/>
      <c r="Q52" s="47" t="str">
        <f t="shared" si="2"/>
        <v>V</v>
      </c>
    </row>
    <row r="53" spans="1:56" x14ac:dyDescent="0.25">
      <c r="A53" s="58" t="s">
        <v>100</v>
      </c>
      <c r="B53" s="27" t="s">
        <v>50</v>
      </c>
      <c r="C53" s="27" t="s">
        <v>29</v>
      </c>
      <c r="D53" s="54"/>
      <c r="E53" s="18"/>
      <c r="F53" s="19"/>
      <c r="G53" s="19"/>
      <c r="H53" s="19"/>
      <c r="I53" s="18"/>
      <c r="J53" s="19"/>
      <c r="K53" s="19"/>
      <c r="L53" s="19"/>
      <c r="M53" s="20"/>
      <c r="N53" s="54"/>
      <c r="O53" s="54"/>
      <c r="P53" s="54"/>
      <c r="Q53" s="47" t="str">
        <f t="shared" si="2"/>
        <v>V</v>
      </c>
    </row>
    <row r="54" spans="1:56" x14ac:dyDescent="0.25">
      <c r="A54" s="58" t="s">
        <v>101</v>
      </c>
      <c r="B54" s="27" t="s">
        <v>52</v>
      </c>
      <c r="C54" s="27" t="s">
        <v>29</v>
      </c>
      <c r="D54" s="54"/>
      <c r="E54" s="18"/>
      <c r="F54" s="19"/>
      <c r="G54" s="19"/>
      <c r="H54" s="19"/>
      <c r="I54" s="18"/>
      <c r="J54" s="19"/>
      <c r="K54" s="19"/>
      <c r="L54" s="19"/>
      <c r="M54" s="20"/>
      <c r="N54" s="54"/>
      <c r="O54" s="54"/>
      <c r="P54" s="54"/>
      <c r="Q54" s="47" t="str">
        <f t="shared" si="2"/>
        <v>V</v>
      </c>
    </row>
    <row r="55" spans="1:56" s="50" customFormat="1" x14ac:dyDescent="0.25">
      <c r="A55" s="28" t="s">
        <v>102</v>
      </c>
      <c r="B55" s="29" t="s">
        <v>103</v>
      </c>
      <c r="C55" s="29" t="s">
        <v>29</v>
      </c>
      <c r="D55" s="28"/>
      <c r="E55" s="18"/>
      <c r="F55" s="19"/>
      <c r="G55" s="19"/>
      <c r="H55" s="19"/>
      <c r="I55" s="18"/>
      <c r="J55" s="19"/>
      <c r="K55" s="19"/>
      <c r="L55" s="19"/>
      <c r="M55" s="20"/>
      <c r="N55" s="28"/>
      <c r="O55" s="28"/>
      <c r="P55" s="28"/>
      <c r="Q55" s="47" t="str">
        <f t="shared" si="2"/>
        <v>V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50" customFormat="1" ht="24" x14ac:dyDescent="0.25">
      <c r="A56" s="28" t="s">
        <v>104</v>
      </c>
      <c r="B56" s="29" t="s">
        <v>105</v>
      </c>
      <c r="C56" s="29" t="s">
        <v>29</v>
      </c>
      <c r="D56" s="28"/>
      <c r="E56" s="18"/>
      <c r="F56" s="19"/>
      <c r="G56" s="19"/>
      <c r="H56" s="19"/>
      <c r="I56" s="18"/>
      <c r="J56" s="19"/>
      <c r="K56" s="19"/>
      <c r="L56" s="19"/>
      <c r="M56" s="20"/>
      <c r="N56" s="28"/>
      <c r="O56" s="28"/>
      <c r="P56" s="28"/>
      <c r="Q56" s="47" t="str">
        <f>IF(D56=SUM(N56:P56),"V","НЕТ")</f>
        <v>V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50" customFormat="1" x14ac:dyDescent="0.25">
      <c r="A57" s="28" t="s">
        <v>106</v>
      </c>
      <c r="B57" s="29" t="s">
        <v>80</v>
      </c>
      <c r="C57" s="29" t="s">
        <v>29</v>
      </c>
      <c r="D57" s="28"/>
      <c r="E57" s="18"/>
      <c r="F57" s="19"/>
      <c r="G57" s="19"/>
      <c r="H57" s="19"/>
      <c r="I57" s="18"/>
      <c r="J57" s="19"/>
      <c r="K57" s="19"/>
      <c r="L57" s="19"/>
      <c r="M57" s="20"/>
      <c r="N57" s="28"/>
      <c r="O57" s="28"/>
      <c r="P57" s="28"/>
      <c r="Q57" s="47" t="str">
        <f t="shared" si="2"/>
        <v>V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50" customFormat="1" ht="24" x14ac:dyDescent="0.25">
      <c r="A58" s="28" t="s">
        <v>107</v>
      </c>
      <c r="B58" s="29" t="s">
        <v>82</v>
      </c>
      <c r="C58" s="29" t="s">
        <v>29</v>
      </c>
      <c r="D58" s="28"/>
      <c r="E58" s="18"/>
      <c r="F58" s="19"/>
      <c r="G58" s="19"/>
      <c r="H58" s="19"/>
      <c r="I58" s="18"/>
      <c r="J58" s="19"/>
      <c r="K58" s="19"/>
      <c r="L58" s="19"/>
      <c r="M58" s="20"/>
      <c r="N58" s="28"/>
      <c r="O58" s="28"/>
      <c r="P58" s="28"/>
      <c r="Q58" s="47" t="str">
        <f t="shared" si="2"/>
        <v>V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50" customFormat="1" x14ac:dyDescent="0.25">
      <c r="A59" s="28" t="s">
        <v>108</v>
      </c>
      <c r="B59" s="29" t="s">
        <v>109</v>
      </c>
      <c r="C59" s="29" t="s">
        <v>29</v>
      </c>
      <c r="D59" s="28"/>
      <c r="E59" s="18"/>
      <c r="F59" s="19"/>
      <c r="G59" s="19"/>
      <c r="H59" s="19"/>
      <c r="I59" s="18"/>
      <c r="J59" s="19"/>
      <c r="K59" s="19"/>
      <c r="L59" s="19"/>
      <c r="M59" s="20"/>
      <c r="N59" s="28"/>
      <c r="O59" s="28"/>
      <c r="P59" s="28"/>
      <c r="Q59" s="47" t="str">
        <f t="shared" si="2"/>
        <v>V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50" customFormat="1" x14ac:dyDescent="0.25">
      <c r="A60" s="28" t="s">
        <v>110</v>
      </c>
      <c r="B60" s="29" t="s">
        <v>111</v>
      </c>
      <c r="C60" s="29" t="s">
        <v>29</v>
      </c>
      <c r="D60" s="28"/>
      <c r="E60" s="18"/>
      <c r="F60" s="19"/>
      <c r="G60" s="19"/>
      <c r="H60" s="19"/>
      <c r="I60" s="18"/>
      <c r="J60" s="19"/>
      <c r="K60" s="19"/>
      <c r="L60" s="19"/>
      <c r="M60" s="20"/>
      <c r="N60" s="28"/>
      <c r="O60" s="28"/>
      <c r="P60" s="28"/>
      <c r="Q60" s="47" t="str">
        <f>IF(D60=SUM(N60:P60),"V","НЕТ")</f>
        <v>V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50" customFormat="1" ht="36" x14ac:dyDescent="0.25">
      <c r="A61" s="28" t="s">
        <v>112</v>
      </c>
      <c r="B61" s="29" t="s">
        <v>88</v>
      </c>
      <c r="C61" s="29" t="s">
        <v>29</v>
      </c>
      <c r="D61" s="28"/>
      <c r="E61" s="18"/>
      <c r="F61" s="19"/>
      <c r="G61" s="19"/>
      <c r="H61" s="19"/>
      <c r="I61" s="18"/>
      <c r="J61" s="19"/>
      <c r="K61" s="19"/>
      <c r="L61" s="19"/>
      <c r="M61" s="20"/>
      <c r="N61" s="28"/>
      <c r="O61" s="28"/>
      <c r="P61" s="28"/>
      <c r="Q61" s="47" t="str">
        <f>IF(D61=SUM(N61:P61),"V","НЕТ")</f>
        <v>V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50" customFormat="1" ht="24" x14ac:dyDescent="0.25">
      <c r="A62" s="28" t="s">
        <v>113</v>
      </c>
      <c r="B62" s="29" t="s">
        <v>90</v>
      </c>
      <c r="C62" s="29" t="s">
        <v>29</v>
      </c>
      <c r="D62" s="28"/>
      <c r="E62" s="18"/>
      <c r="F62" s="19"/>
      <c r="G62" s="19"/>
      <c r="H62" s="19"/>
      <c r="I62" s="18"/>
      <c r="J62" s="19"/>
      <c r="K62" s="19"/>
      <c r="L62" s="19"/>
      <c r="M62" s="20"/>
      <c r="N62" s="28"/>
      <c r="O62" s="28"/>
      <c r="P62" s="28"/>
      <c r="Q62" s="47" t="str">
        <f t="shared" si="2"/>
        <v>V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50" customFormat="1" x14ac:dyDescent="0.25">
      <c r="A63" s="28" t="s">
        <v>114</v>
      </c>
      <c r="B63" s="29" t="s">
        <v>66</v>
      </c>
      <c r="C63" s="29" t="s">
        <v>29</v>
      </c>
      <c r="D63" s="28"/>
      <c r="E63" s="21"/>
      <c r="F63" s="22"/>
      <c r="G63" s="22"/>
      <c r="H63" s="22"/>
      <c r="I63" s="21"/>
      <c r="J63" s="22"/>
      <c r="K63" s="22"/>
      <c r="L63" s="22"/>
      <c r="M63" s="23"/>
      <c r="N63" s="28"/>
      <c r="O63" s="28"/>
      <c r="P63" s="28"/>
      <c r="Q63" s="47" t="str">
        <f t="shared" si="2"/>
        <v>V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48" customFormat="1" ht="24" x14ac:dyDescent="0.25">
      <c r="A64" s="25" t="s">
        <v>115</v>
      </c>
      <c r="B64" s="26" t="s">
        <v>217</v>
      </c>
      <c r="C64" s="26" t="s">
        <v>29</v>
      </c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47" t="str">
        <f>IF(D64=SUM(E64:P64),"V","НЕТ")</f>
        <v>V</v>
      </c>
      <c r="R64" s="51" t="str">
        <f>IF(D64=SUM(D65:D68),"V","НЕТ")</f>
        <v>V</v>
      </c>
      <c r="S64" s="51" t="str">
        <f>IF(E64=E74,"V","НЕТ")</f>
        <v>V</v>
      </c>
      <c r="T64" s="51" t="str">
        <f>IF(F64=F74,"V","НЕТ")</f>
        <v>V</v>
      </c>
      <c r="U64" s="51" t="str">
        <f t="shared" ref="U64:X64" si="3">IF(G64=G74,"V","НЕТ")</f>
        <v>V</v>
      </c>
      <c r="V64" s="51" t="str">
        <f>IF(H64=H74,"V","НЕТ")</f>
        <v>V</v>
      </c>
      <c r="W64" s="51" t="str">
        <f>IF(I64=I74,"V","НЕТ")</f>
        <v>V</v>
      </c>
      <c r="X64" s="51" t="str">
        <f t="shared" si="3"/>
        <v>V</v>
      </c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x14ac:dyDescent="0.25">
      <c r="A65" s="58" t="s">
        <v>116</v>
      </c>
      <c r="B65" s="27" t="s">
        <v>117</v>
      </c>
      <c r="C65" s="27" t="s">
        <v>29</v>
      </c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47" t="str">
        <f t="shared" ref="Q65:Q114" si="4">IF(D65=SUM(E65:P65),"V","НЕТ")</f>
        <v>V</v>
      </c>
      <c r="S65" s="51" t="str">
        <f t="shared" ref="S65:X65" si="5">IF(K64=K74,"V","НЕТ")</f>
        <v>V</v>
      </c>
      <c r="T65" s="51" t="str">
        <f t="shared" si="5"/>
        <v>V</v>
      </c>
      <c r="U65" s="51" t="str">
        <f t="shared" si="5"/>
        <v>V</v>
      </c>
      <c r="V65" s="51" t="str">
        <f>IF(N64=N74,"V","НЕТ")</f>
        <v>V</v>
      </c>
      <c r="W65" s="51" t="str">
        <f>IF(O64=O74,"V","НЕТ")</f>
        <v>V</v>
      </c>
      <c r="X65" s="51" t="str">
        <f t="shared" si="5"/>
        <v>V</v>
      </c>
    </row>
    <row r="66" spans="1:56" x14ac:dyDescent="0.25">
      <c r="A66" s="58" t="s">
        <v>118</v>
      </c>
      <c r="B66" s="27" t="s">
        <v>119</v>
      </c>
      <c r="C66" s="27" t="s">
        <v>29</v>
      </c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47" t="str">
        <f t="shared" si="4"/>
        <v>V</v>
      </c>
    </row>
    <row r="67" spans="1:56" x14ac:dyDescent="0.25">
      <c r="A67" s="58" t="s">
        <v>120</v>
      </c>
      <c r="B67" s="27" t="s">
        <v>121</v>
      </c>
      <c r="C67" s="27" t="s">
        <v>29</v>
      </c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47" t="str">
        <f t="shared" si="4"/>
        <v>V</v>
      </c>
    </row>
    <row r="68" spans="1:56" x14ac:dyDescent="0.25">
      <c r="A68" s="58" t="s">
        <v>122</v>
      </c>
      <c r="B68" s="27" t="s">
        <v>123</v>
      </c>
      <c r="C68" s="27" t="s">
        <v>29</v>
      </c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47" t="str">
        <f t="shared" si="4"/>
        <v>V</v>
      </c>
    </row>
    <row r="69" spans="1:56" s="48" customFormat="1" ht="24" x14ac:dyDescent="0.25">
      <c r="A69" s="25" t="s">
        <v>124</v>
      </c>
      <c r="B69" s="26" t="s">
        <v>125</v>
      </c>
      <c r="C69" s="26" t="s">
        <v>29</v>
      </c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47" t="str">
        <f t="shared" si="4"/>
        <v>V</v>
      </c>
      <c r="R69" s="51" t="str">
        <f>IF(D69=SUM(D70:D73),"V","НЕТ")</f>
        <v>V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x14ac:dyDescent="0.25">
      <c r="A70" s="58" t="s">
        <v>126</v>
      </c>
      <c r="B70" s="27" t="s">
        <v>117</v>
      </c>
      <c r="C70" s="27" t="s">
        <v>29</v>
      </c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47" t="str">
        <f t="shared" si="4"/>
        <v>V</v>
      </c>
    </row>
    <row r="71" spans="1:56" x14ac:dyDescent="0.25">
      <c r="A71" s="58" t="s">
        <v>127</v>
      </c>
      <c r="B71" s="27" t="s">
        <v>119</v>
      </c>
      <c r="C71" s="27" t="s">
        <v>29</v>
      </c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47" t="str">
        <f>IF(D71=SUM(E71:P71),"V","НЕТ")</f>
        <v>V</v>
      </c>
    </row>
    <row r="72" spans="1:56" x14ac:dyDescent="0.25">
      <c r="A72" s="58" t="s">
        <v>128</v>
      </c>
      <c r="B72" s="27" t="s">
        <v>121</v>
      </c>
      <c r="C72" s="27" t="s">
        <v>29</v>
      </c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47" t="str">
        <f t="shared" si="4"/>
        <v>V</v>
      </c>
    </row>
    <row r="73" spans="1:56" x14ac:dyDescent="0.25">
      <c r="A73" s="58" t="s">
        <v>129</v>
      </c>
      <c r="B73" s="27" t="s">
        <v>130</v>
      </c>
      <c r="C73" s="27" t="s">
        <v>29</v>
      </c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47" t="str">
        <f t="shared" si="4"/>
        <v>V</v>
      </c>
    </row>
    <row r="74" spans="1:56" s="48" customFormat="1" ht="24" x14ac:dyDescent="0.25">
      <c r="A74" s="25" t="s">
        <v>131</v>
      </c>
      <c r="B74" s="26" t="s">
        <v>132</v>
      </c>
      <c r="C74" s="26" t="s">
        <v>29</v>
      </c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47" t="str">
        <f t="shared" si="4"/>
        <v>V</v>
      </c>
      <c r="R74" s="51" t="str">
        <f>IF(D74=SUM(D75:D78),"V","НЕТ")</f>
        <v>V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x14ac:dyDescent="0.25">
      <c r="A75" s="58" t="s">
        <v>133</v>
      </c>
      <c r="B75" s="27" t="s">
        <v>134</v>
      </c>
      <c r="C75" s="27" t="s">
        <v>29</v>
      </c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47" t="str">
        <f t="shared" si="4"/>
        <v>V</v>
      </c>
    </row>
    <row r="76" spans="1:56" x14ac:dyDescent="0.25">
      <c r="A76" s="58" t="s">
        <v>135</v>
      </c>
      <c r="B76" s="27" t="s">
        <v>136</v>
      </c>
      <c r="C76" s="27" t="s">
        <v>29</v>
      </c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47" t="str">
        <f>IF(D76=SUM(E76:P76),"V","НЕТ")</f>
        <v>V</v>
      </c>
    </row>
    <row r="77" spans="1:56" x14ac:dyDescent="0.25">
      <c r="A77" s="58" t="s">
        <v>137</v>
      </c>
      <c r="B77" s="27" t="s">
        <v>138</v>
      </c>
      <c r="C77" s="27" t="s">
        <v>29</v>
      </c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47" t="str">
        <f t="shared" si="4"/>
        <v>V</v>
      </c>
    </row>
    <row r="78" spans="1:56" x14ac:dyDescent="0.25">
      <c r="A78" s="58" t="s">
        <v>139</v>
      </c>
      <c r="B78" s="27" t="s">
        <v>140</v>
      </c>
      <c r="C78" s="27" t="s">
        <v>29</v>
      </c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47" t="str">
        <f t="shared" si="4"/>
        <v>V</v>
      </c>
    </row>
    <row r="79" spans="1:56" s="48" customFormat="1" ht="24" x14ac:dyDescent="0.25">
      <c r="A79" s="25" t="s">
        <v>141</v>
      </c>
      <c r="B79" s="26" t="s">
        <v>142</v>
      </c>
      <c r="C79" s="26" t="s">
        <v>143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47" t="str">
        <f t="shared" si="4"/>
        <v>V</v>
      </c>
      <c r="R79" s="51" t="str">
        <f>IF(D79=SUM(D80:D93),"V","НЕТ")</f>
        <v>V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ht="36" x14ac:dyDescent="0.25">
      <c r="A80" s="58" t="s">
        <v>144</v>
      </c>
      <c r="B80" s="27" t="s">
        <v>145</v>
      </c>
      <c r="C80" s="27" t="s">
        <v>143</v>
      </c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47" t="str">
        <f t="shared" si="4"/>
        <v>V</v>
      </c>
    </row>
    <row r="81" spans="1:56" x14ac:dyDescent="0.25">
      <c r="A81" s="58" t="s">
        <v>146</v>
      </c>
      <c r="B81" s="27" t="s">
        <v>147</v>
      </c>
      <c r="C81" s="27" t="s">
        <v>143</v>
      </c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47" t="str">
        <f t="shared" si="4"/>
        <v>V</v>
      </c>
    </row>
    <row r="82" spans="1:56" ht="24" x14ac:dyDescent="0.25">
      <c r="A82" s="58" t="s">
        <v>148</v>
      </c>
      <c r="B82" s="27" t="s">
        <v>149</v>
      </c>
      <c r="C82" s="27" t="s">
        <v>143</v>
      </c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47" t="str">
        <f>IF(D82=SUM(E82:P82),"V","НЕТ")</f>
        <v>V</v>
      </c>
    </row>
    <row r="83" spans="1:56" x14ac:dyDescent="0.25">
      <c r="A83" s="58" t="s">
        <v>150</v>
      </c>
      <c r="B83" s="27" t="s">
        <v>151</v>
      </c>
      <c r="C83" s="27" t="s">
        <v>143</v>
      </c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47" t="str">
        <f t="shared" si="4"/>
        <v>V</v>
      </c>
    </row>
    <row r="84" spans="1:56" x14ac:dyDescent="0.25">
      <c r="A84" s="58" t="s">
        <v>152</v>
      </c>
      <c r="B84" s="27" t="s">
        <v>153</v>
      </c>
      <c r="C84" s="27" t="s">
        <v>143</v>
      </c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47" t="str">
        <f t="shared" si="4"/>
        <v>V</v>
      </c>
    </row>
    <row r="85" spans="1:56" ht="20.25" customHeight="1" x14ac:dyDescent="0.25">
      <c r="A85" s="58" t="s">
        <v>154</v>
      </c>
      <c r="B85" s="27" t="s">
        <v>155</v>
      </c>
      <c r="C85" s="27" t="s">
        <v>143</v>
      </c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47" t="str">
        <f t="shared" si="4"/>
        <v>V</v>
      </c>
    </row>
    <row r="86" spans="1:56" x14ac:dyDescent="0.25">
      <c r="A86" s="58" t="s">
        <v>156</v>
      </c>
      <c r="B86" s="27" t="s">
        <v>157</v>
      </c>
      <c r="C86" s="27" t="s">
        <v>143</v>
      </c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47" t="str">
        <f t="shared" si="4"/>
        <v>V</v>
      </c>
    </row>
    <row r="87" spans="1:56" x14ac:dyDescent="0.25">
      <c r="A87" s="58" t="s">
        <v>158</v>
      </c>
      <c r="B87" s="27" t="s">
        <v>159</v>
      </c>
      <c r="C87" s="27" t="s">
        <v>143</v>
      </c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47" t="str">
        <f t="shared" si="4"/>
        <v>V</v>
      </c>
    </row>
    <row r="88" spans="1:56" ht="24" x14ac:dyDescent="0.25">
      <c r="A88" s="58" t="s">
        <v>160</v>
      </c>
      <c r="B88" s="27" t="s">
        <v>161</v>
      </c>
      <c r="C88" s="27" t="s">
        <v>143</v>
      </c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47" t="str">
        <f t="shared" si="4"/>
        <v>V</v>
      </c>
    </row>
    <row r="89" spans="1:56" ht="24" x14ac:dyDescent="0.25">
      <c r="A89" s="58" t="s">
        <v>162</v>
      </c>
      <c r="B89" s="27" t="s">
        <v>163</v>
      </c>
      <c r="C89" s="27" t="s">
        <v>143</v>
      </c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47" t="str">
        <f t="shared" si="4"/>
        <v>V</v>
      </c>
    </row>
    <row r="90" spans="1:56" x14ac:dyDescent="0.25">
      <c r="A90" s="58" t="s">
        <v>164</v>
      </c>
      <c r="B90" s="27" t="s">
        <v>165</v>
      </c>
      <c r="C90" s="27" t="s">
        <v>143</v>
      </c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47" t="str">
        <f t="shared" si="4"/>
        <v>V</v>
      </c>
    </row>
    <row r="91" spans="1:56" ht="24" x14ac:dyDescent="0.25">
      <c r="A91" s="58" t="s">
        <v>166</v>
      </c>
      <c r="B91" s="27" t="s">
        <v>167</v>
      </c>
      <c r="C91" s="27" t="s">
        <v>143</v>
      </c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47" t="str">
        <f t="shared" si="4"/>
        <v>V</v>
      </c>
    </row>
    <row r="92" spans="1:56" x14ac:dyDescent="0.25">
      <c r="A92" s="58" t="s">
        <v>168</v>
      </c>
      <c r="B92" s="27" t="s">
        <v>169</v>
      </c>
      <c r="C92" s="27" t="s">
        <v>143</v>
      </c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47" t="str">
        <f t="shared" si="4"/>
        <v>V</v>
      </c>
    </row>
    <row r="93" spans="1:56" x14ac:dyDescent="0.25">
      <c r="A93" s="58" t="s">
        <v>170</v>
      </c>
      <c r="B93" s="27" t="s">
        <v>171</v>
      </c>
      <c r="C93" s="27" t="s">
        <v>143</v>
      </c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47" t="str">
        <f t="shared" si="4"/>
        <v>V</v>
      </c>
    </row>
    <row r="94" spans="1:56" s="48" customFormat="1" ht="24" x14ac:dyDescent="0.25">
      <c r="A94" s="25" t="s">
        <v>172</v>
      </c>
      <c r="B94" s="26" t="s">
        <v>173</v>
      </c>
      <c r="C94" s="26" t="s">
        <v>174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47" t="str">
        <f t="shared" si="4"/>
        <v>V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48" customFormat="1" ht="48" x14ac:dyDescent="0.25">
      <c r="A95" s="25" t="s">
        <v>175</v>
      </c>
      <c r="B95" s="26" t="s">
        <v>176</v>
      </c>
      <c r="C95" s="26" t="s">
        <v>32</v>
      </c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47" t="str">
        <f>IF(D95=SUM(E95:P95),"V","НЕТ")</f>
        <v>V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48" customFormat="1" ht="36" x14ac:dyDescent="0.25">
      <c r="A96" s="25" t="s">
        <v>177</v>
      </c>
      <c r="B96" s="26" t="s">
        <v>178</v>
      </c>
      <c r="C96" s="26" t="s">
        <v>32</v>
      </c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47" t="str">
        <f t="shared" si="4"/>
        <v>V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48" customFormat="1" ht="24" x14ac:dyDescent="0.25">
      <c r="A97" s="25" t="s">
        <v>179</v>
      </c>
      <c r="B97" s="26" t="s">
        <v>180</v>
      </c>
      <c r="C97" s="26" t="s">
        <v>143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47" t="str">
        <f>IF(D97=SUM(E97:P97),"V","НЕТ")</f>
        <v>V</v>
      </c>
      <c r="R97" s="51" t="str">
        <f>IF(D97=SUM(D98,D100),"V","НЕТ")</f>
        <v>V</v>
      </c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x14ac:dyDescent="0.25">
      <c r="A98" s="28" t="s">
        <v>181</v>
      </c>
      <c r="B98" s="29" t="s">
        <v>182</v>
      </c>
      <c r="C98" s="29" t="s">
        <v>143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47" t="str">
        <f>IF(D98=SUM(E98:P98),"V","НЕТ")</f>
        <v>V</v>
      </c>
    </row>
    <row r="99" spans="1:56" x14ac:dyDescent="0.25">
      <c r="A99" s="30" t="s">
        <v>183</v>
      </c>
      <c r="B99" s="31" t="s">
        <v>184</v>
      </c>
      <c r="C99" s="27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47" t="str">
        <f t="shared" si="4"/>
        <v>V</v>
      </c>
    </row>
    <row r="100" spans="1:56" ht="16.5" customHeight="1" x14ac:dyDescent="0.25">
      <c r="A100" s="28" t="s">
        <v>185</v>
      </c>
      <c r="B100" s="29" t="s">
        <v>186</v>
      </c>
      <c r="C100" s="29" t="s">
        <v>143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47" t="str">
        <f>IF(D100=SUM(E100:P100),"V","НЕТ")</f>
        <v>V</v>
      </c>
    </row>
    <row r="101" spans="1:56" ht="16.5" customHeight="1" x14ac:dyDescent="0.25">
      <c r="A101" s="58" t="s">
        <v>187</v>
      </c>
      <c r="B101" s="31" t="s">
        <v>184</v>
      </c>
      <c r="C101" s="27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47" t="str">
        <f t="shared" si="4"/>
        <v>V</v>
      </c>
    </row>
    <row r="102" spans="1:56" s="48" customFormat="1" ht="24" x14ac:dyDescent="0.25">
      <c r="A102" s="25" t="s">
        <v>188</v>
      </c>
      <c r="B102" s="26" t="s">
        <v>189</v>
      </c>
      <c r="C102" s="26" t="s">
        <v>143</v>
      </c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47" t="str">
        <f t="shared" si="4"/>
        <v>V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48" customFormat="1" ht="24" x14ac:dyDescent="0.25">
      <c r="A103" s="25" t="s">
        <v>190</v>
      </c>
      <c r="B103" s="26" t="s">
        <v>191</v>
      </c>
      <c r="C103" s="26" t="s">
        <v>143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47" t="str">
        <f t="shared" si="4"/>
        <v>V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x14ac:dyDescent="0.25">
      <c r="A104" s="58" t="s">
        <v>192</v>
      </c>
      <c r="B104" s="27" t="s">
        <v>193</v>
      </c>
      <c r="C104" s="27" t="s">
        <v>143</v>
      </c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47" t="str">
        <f t="shared" si="4"/>
        <v>V</v>
      </c>
    </row>
    <row r="105" spans="1:56" x14ac:dyDescent="0.25">
      <c r="A105" s="58" t="s">
        <v>194</v>
      </c>
      <c r="B105" s="27" t="s">
        <v>195</v>
      </c>
      <c r="C105" s="27" t="s">
        <v>143</v>
      </c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47" t="str">
        <f t="shared" si="4"/>
        <v>V</v>
      </c>
    </row>
    <row r="106" spans="1:56" s="48" customFormat="1" ht="24" x14ac:dyDescent="0.25">
      <c r="A106" s="25" t="s">
        <v>196</v>
      </c>
      <c r="B106" s="32" t="s">
        <v>197</v>
      </c>
      <c r="C106" s="26" t="s">
        <v>143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47" t="str">
        <f t="shared" si="4"/>
        <v>V</v>
      </c>
      <c r="R106" s="51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ht="24" x14ac:dyDescent="0.25">
      <c r="A107" s="58" t="s">
        <v>198</v>
      </c>
      <c r="B107" s="27" t="s">
        <v>199</v>
      </c>
      <c r="C107" s="27" t="s">
        <v>143</v>
      </c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47" t="str">
        <f t="shared" si="4"/>
        <v>V</v>
      </c>
    </row>
    <row r="108" spans="1:56" ht="24" x14ac:dyDescent="0.25">
      <c r="A108" s="58" t="s">
        <v>200</v>
      </c>
      <c r="B108" s="27" t="s">
        <v>201</v>
      </c>
      <c r="C108" s="27" t="s">
        <v>143</v>
      </c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47" t="str">
        <f t="shared" si="4"/>
        <v>V</v>
      </c>
    </row>
    <row r="109" spans="1:56" ht="24" x14ac:dyDescent="0.25">
      <c r="A109" s="58" t="s">
        <v>202</v>
      </c>
      <c r="B109" s="27" t="s">
        <v>203</v>
      </c>
      <c r="C109" s="27" t="s">
        <v>143</v>
      </c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47" t="str">
        <f t="shared" si="4"/>
        <v>V</v>
      </c>
    </row>
    <row r="110" spans="1:56" ht="24" x14ac:dyDescent="0.25">
      <c r="A110" s="58" t="s">
        <v>204</v>
      </c>
      <c r="B110" s="27" t="s">
        <v>205</v>
      </c>
      <c r="C110" s="27" t="s">
        <v>143</v>
      </c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47" t="str">
        <f t="shared" si="4"/>
        <v>V</v>
      </c>
    </row>
    <row r="111" spans="1:56" s="48" customFormat="1" x14ac:dyDescent="0.25">
      <c r="A111" s="25" t="s">
        <v>206</v>
      </c>
      <c r="B111" s="32" t="s">
        <v>207</v>
      </c>
      <c r="C111" s="26" t="s">
        <v>143</v>
      </c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47" t="str">
        <f>IF(D111=SUM(E111:P111),"V","НЕТ")</f>
        <v>V</v>
      </c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</row>
    <row r="112" spans="1:56" x14ac:dyDescent="0.25">
      <c r="A112" s="58" t="s">
        <v>208</v>
      </c>
      <c r="B112" s="27" t="s">
        <v>209</v>
      </c>
      <c r="C112" s="27" t="s">
        <v>143</v>
      </c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47" t="str">
        <f t="shared" si="4"/>
        <v>V</v>
      </c>
    </row>
    <row r="113" spans="1:56" x14ac:dyDescent="0.25">
      <c r="A113" s="58" t="s">
        <v>210</v>
      </c>
      <c r="B113" s="27" t="s">
        <v>211</v>
      </c>
      <c r="C113" s="27" t="s">
        <v>143</v>
      </c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47" t="str">
        <f t="shared" si="4"/>
        <v>V</v>
      </c>
    </row>
    <row r="114" spans="1:56" s="48" customFormat="1" ht="24" x14ac:dyDescent="0.25">
      <c r="A114" s="25" t="s">
        <v>212</v>
      </c>
      <c r="B114" s="32" t="s">
        <v>213</v>
      </c>
      <c r="C114" s="26" t="s">
        <v>143</v>
      </c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47" t="str">
        <f t="shared" si="4"/>
        <v>V</v>
      </c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</row>
    <row r="116" spans="1:56" ht="15.75" x14ac:dyDescent="0.25">
      <c r="B116" s="13"/>
      <c r="C116" s="7"/>
      <c r="D116" s="14"/>
      <c r="E116" s="39"/>
    </row>
    <row r="117" spans="1:56" ht="24" x14ac:dyDescent="0.25">
      <c r="B117" s="8" t="s">
        <v>214</v>
      </c>
      <c r="C117" s="9"/>
      <c r="D117" s="10" t="s">
        <v>215</v>
      </c>
      <c r="E117" s="39"/>
    </row>
  </sheetData>
  <mergeCells count="12">
    <mergeCell ref="R16:AC16"/>
    <mergeCell ref="F1:G1"/>
    <mergeCell ref="N1:P1"/>
    <mergeCell ref="O7:P7"/>
    <mergeCell ref="A8:A10"/>
    <mergeCell ref="B8:B10"/>
    <mergeCell ref="C8:C10"/>
    <mergeCell ref="D8:D10"/>
    <mergeCell ref="E8:P8"/>
    <mergeCell ref="E9:H9"/>
    <mergeCell ref="I9:M9"/>
    <mergeCell ref="N9:P9"/>
  </mergeCells>
  <conditionalFormatting sqref="B116 D116">
    <cfRule type="containsBlanks" dxfId="3" priority="2">
      <formula>LEN(TRIM(B116))=0</formula>
    </cfRule>
  </conditionalFormatting>
  <conditionalFormatting sqref="B4 H4 J4">
    <cfRule type="containsBlanks" dxfId="2" priority="1">
      <formula>LEN(TRIM(B4))=0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7"/>
  <sheetViews>
    <sheetView tabSelected="1" topLeftCell="A97" zoomScaleNormal="100" workbookViewId="0">
      <selection activeCell="G118" sqref="G118"/>
    </sheetView>
  </sheetViews>
  <sheetFormatPr defaultRowHeight="15" outlineLevelRow="1" x14ac:dyDescent="0.25"/>
  <cols>
    <col min="1" max="1" width="6.140625" style="35" customWidth="1"/>
    <col min="2" max="2" width="45.5703125" style="34" customWidth="1"/>
    <col min="3" max="3" width="4.85546875" style="34" customWidth="1"/>
    <col min="4" max="4" width="10" style="34" customWidth="1"/>
    <col min="5" max="16" width="5.7109375" style="34" customWidth="1"/>
    <col min="17" max="17" width="8.28515625" style="33" customWidth="1"/>
    <col min="18" max="56" width="9.140625" style="33"/>
    <col min="57" max="256" width="9.140625" style="34"/>
    <col min="257" max="257" width="9" style="34" customWidth="1"/>
    <col min="258" max="258" width="45.5703125" style="34" customWidth="1"/>
    <col min="259" max="259" width="4.85546875" style="34" customWidth="1"/>
    <col min="260" max="272" width="5.5703125" style="34" customWidth="1"/>
    <col min="273" max="273" width="14.28515625" style="34" customWidth="1"/>
    <col min="274" max="512" width="9.140625" style="34"/>
    <col min="513" max="513" width="9" style="34" customWidth="1"/>
    <col min="514" max="514" width="45.5703125" style="34" customWidth="1"/>
    <col min="515" max="515" width="4.85546875" style="34" customWidth="1"/>
    <col min="516" max="528" width="5.5703125" style="34" customWidth="1"/>
    <col min="529" max="529" width="14.28515625" style="34" customWidth="1"/>
    <col min="530" max="768" width="9.140625" style="34"/>
    <col min="769" max="769" width="9" style="34" customWidth="1"/>
    <col min="770" max="770" width="45.5703125" style="34" customWidth="1"/>
    <col min="771" max="771" width="4.85546875" style="34" customWidth="1"/>
    <col min="772" max="784" width="5.5703125" style="34" customWidth="1"/>
    <col min="785" max="785" width="14.28515625" style="34" customWidth="1"/>
    <col min="786" max="1024" width="9.140625" style="34"/>
    <col min="1025" max="1025" width="9" style="34" customWidth="1"/>
    <col min="1026" max="1026" width="45.5703125" style="34" customWidth="1"/>
    <col min="1027" max="1027" width="4.85546875" style="34" customWidth="1"/>
    <col min="1028" max="1040" width="5.5703125" style="34" customWidth="1"/>
    <col min="1041" max="1041" width="14.28515625" style="34" customWidth="1"/>
    <col min="1042" max="1280" width="9.140625" style="34"/>
    <col min="1281" max="1281" width="9" style="34" customWidth="1"/>
    <col min="1282" max="1282" width="45.5703125" style="34" customWidth="1"/>
    <col min="1283" max="1283" width="4.85546875" style="34" customWidth="1"/>
    <col min="1284" max="1296" width="5.5703125" style="34" customWidth="1"/>
    <col min="1297" max="1297" width="14.28515625" style="34" customWidth="1"/>
    <col min="1298" max="1536" width="9.140625" style="34"/>
    <col min="1537" max="1537" width="9" style="34" customWidth="1"/>
    <col min="1538" max="1538" width="45.5703125" style="34" customWidth="1"/>
    <col min="1539" max="1539" width="4.85546875" style="34" customWidth="1"/>
    <col min="1540" max="1552" width="5.5703125" style="34" customWidth="1"/>
    <col min="1553" max="1553" width="14.28515625" style="34" customWidth="1"/>
    <col min="1554" max="1792" width="9.140625" style="34"/>
    <col min="1793" max="1793" width="9" style="34" customWidth="1"/>
    <col min="1794" max="1794" width="45.5703125" style="34" customWidth="1"/>
    <col min="1795" max="1795" width="4.85546875" style="34" customWidth="1"/>
    <col min="1796" max="1808" width="5.5703125" style="34" customWidth="1"/>
    <col min="1809" max="1809" width="14.28515625" style="34" customWidth="1"/>
    <col min="1810" max="2048" width="9.140625" style="34"/>
    <col min="2049" max="2049" width="9" style="34" customWidth="1"/>
    <col min="2050" max="2050" width="45.5703125" style="34" customWidth="1"/>
    <col min="2051" max="2051" width="4.85546875" style="34" customWidth="1"/>
    <col min="2052" max="2064" width="5.5703125" style="34" customWidth="1"/>
    <col min="2065" max="2065" width="14.28515625" style="34" customWidth="1"/>
    <col min="2066" max="2304" width="9.140625" style="34"/>
    <col min="2305" max="2305" width="9" style="34" customWidth="1"/>
    <col min="2306" max="2306" width="45.5703125" style="34" customWidth="1"/>
    <col min="2307" max="2307" width="4.85546875" style="34" customWidth="1"/>
    <col min="2308" max="2320" width="5.5703125" style="34" customWidth="1"/>
    <col min="2321" max="2321" width="14.28515625" style="34" customWidth="1"/>
    <col min="2322" max="2560" width="9.140625" style="34"/>
    <col min="2561" max="2561" width="9" style="34" customWidth="1"/>
    <col min="2562" max="2562" width="45.5703125" style="34" customWidth="1"/>
    <col min="2563" max="2563" width="4.85546875" style="34" customWidth="1"/>
    <col min="2564" max="2576" width="5.5703125" style="34" customWidth="1"/>
    <col min="2577" max="2577" width="14.28515625" style="34" customWidth="1"/>
    <col min="2578" max="2816" width="9.140625" style="34"/>
    <col min="2817" max="2817" width="9" style="34" customWidth="1"/>
    <col min="2818" max="2818" width="45.5703125" style="34" customWidth="1"/>
    <col min="2819" max="2819" width="4.85546875" style="34" customWidth="1"/>
    <col min="2820" max="2832" width="5.5703125" style="34" customWidth="1"/>
    <col min="2833" max="2833" width="14.28515625" style="34" customWidth="1"/>
    <col min="2834" max="3072" width="9.140625" style="34"/>
    <col min="3073" max="3073" width="9" style="34" customWidth="1"/>
    <col min="3074" max="3074" width="45.5703125" style="34" customWidth="1"/>
    <col min="3075" max="3075" width="4.85546875" style="34" customWidth="1"/>
    <col min="3076" max="3088" width="5.5703125" style="34" customWidth="1"/>
    <col min="3089" max="3089" width="14.28515625" style="34" customWidth="1"/>
    <col min="3090" max="3328" width="9.140625" style="34"/>
    <col min="3329" max="3329" width="9" style="34" customWidth="1"/>
    <col min="3330" max="3330" width="45.5703125" style="34" customWidth="1"/>
    <col min="3331" max="3331" width="4.85546875" style="34" customWidth="1"/>
    <col min="3332" max="3344" width="5.5703125" style="34" customWidth="1"/>
    <col min="3345" max="3345" width="14.28515625" style="34" customWidth="1"/>
    <col min="3346" max="3584" width="9.140625" style="34"/>
    <col min="3585" max="3585" width="9" style="34" customWidth="1"/>
    <col min="3586" max="3586" width="45.5703125" style="34" customWidth="1"/>
    <col min="3587" max="3587" width="4.85546875" style="34" customWidth="1"/>
    <col min="3588" max="3600" width="5.5703125" style="34" customWidth="1"/>
    <col min="3601" max="3601" width="14.28515625" style="34" customWidth="1"/>
    <col min="3602" max="3840" width="9.140625" style="34"/>
    <col min="3841" max="3841" width="9" style="34" customWidth="1"/>
    <col min="3842" max="3842" width="45.5703125" style="34" customWidth="1"/>
    <col min="3843" max="3843" width="4.85546875" style="34" customWidth="1"/>
    <col min="3844" max="3856" width="5.5703125" style="34" customWidth="1"/>
    <col min="3857" max="3857" width="14.28515625" style="34" customWidth="1"/>
    <col min="3858" max="4096" width="9.140625" style="34"/>
    <col min="4097" max="4097" width="9" style="34" customWidth="1"/>
    <col min="4098" max="4098" width="45.5703125" style="34" customWidth="1"/>
    <col min="4099" max="4099" width="4.85546875" style="34" customWidth="1"/>
    <col min="4100" max="4112" width="5.5703125" style="34" customWidth="1"/>
    <col min="4113" max="4113" width="14.28515625" style="34" customWidth="1"/>
    <col min="4114" max="4352" width="9.140625" style="34"/>
    <col min="4353" max="4353" width="9" style="34" customWidth="1"/>
    <col min="4354" max="4354" width="45.5703125" style="34" customWidth="1"/>
    <col min="4355" max="4355" width="4.85546875" style="34" customWidth="1"/>
    <col min="4356" max="4368" width="5.5703125" style="34" customWidth="1"/>
    <col min="4369" max="4369" width="14.28515625" style="34" customWidth="1"/>
    <col min="4370" max="4608" width="9.140625" style="34"/>
    <col min="4609" max="4609" width="9" style="34" customWidth="1"/>
    <col min="4610" max="4610" width="45.5703125" style="34" customWidth="1"/>
    <col min="4611" max="4611" width="4.85546875" style="34" customWidth="1"/>
    <col min="4612" max="4624" width="5.5703125" style="34" customWidth="1"/>
    <col min="4625" max="4625" width="14.28515625" style="34" customWidth="1"/>
    <col min="4626" max="4864" width="9.140625" style="34"/>
    <col min="4865" max="4865" width="9" style="34" customWidth="1"/>
    <col min="4866" max="4866" width="45.5703125" style="34" customWidth="1"/>
    <col min="4867" max="4867" width="4.85546875" style="34" customWidth="1"/>
    <col min="4868" max="4880" width="5.5703125" style="34" customWidth="1"/>
    <col min="4881" max="4881" width="14.28515625" style="34" customWidth="1"/>
    <col min="4882" max="5120" width="9.140625" style="34"/>
    <col min="5121" max="5121" width="9" style="34" customWidth="1"/>
    <col min="5122" max="5122" width="45.5703125" style="34" customWidth="1"/>
    <col min="5123" max="5123" width="4.85546875" style="34" customWidth="1"/>
    <col min="5124" max="5136" width="5.5703125" style="34" customWidth="1"/>
    <col min="5137" max="5137" width="14.28515625" style="34" customWidth="1"/>
    <col min="5138" max="5376" width="9.140625" style="34"/>
    <col min="5377" max="5377" width="9" style="34" customWidth="1"/>
    <col min="5378" max="5378" width="45.5703125" style="34" customWidth="1"/>
    <col min="5379" max="5379" width="4.85546875" style="34" customWidth="1"/>
    <col min="5380" max="5392" width="5.5703125" style="34" customWidth="1"/>
    <col min="5393" max="5393" width="14.28515625" style="34" customWidth="1"/>
    <col min="5394" max="5632" width="9.140625" style="34"/>
    <col min="5633" max="5633" width="9" style="34" customWidth="1"/>
    <col min="5634" max="5634" width="45.5703125" style="34" customWidth="1"/>
    <col min="5635" max="5635" width="4.85546875" style="34" customWidth="1"/>
    <col min="5636" max="5648" width="5.5703125" style="34" customWidth="1"/>
    <col min="5649" max="5649" width="14.28515625" style="34" customWidth="1"/>
    <col min="5650" max="5888" width="9.140625" style="34"/>
    <col min="5889" max="5889" width="9" style="34" customWidth="1"/>
    <col min="5890" max="5890" width="45.5703125" style="34" customWidth="1"/>
    <col min="5891" max="5891" width="4.85546875" style="34" customWidth="1"/>
    <col min="5892" max="5904" width="5.5703125" style="34" customWidth="1"/>
    <col min="5905" max="5905" width="14.28515625" style="34" customWidth="1"/>
    <col min="5906" max="6144" width="9.140625" style="34"/>
    <col min="6145" max="6145" width="9" style="34" customWidth="1"/>
    <col min="6146" max="6146" width="45.5703125" style="34" customWidth="1"/>
    <col min="6147" max="6147" width="4.85546875" style="34" customWidth="1"/>
    <col min="6148" max="6160" width="5.5703125" style="34" customWidth="1"/>
    <col min="6161" max="6161" width="14.28515625" style="34" customWidth="1"/>
    <col min="6162" max="6400" width="9.140625" style="34"/>
    <col min="6401" max="6401" width="9" style="34" customWidth="1"/>
    <col min="6402" max="6402" width="45.5703125" style="34" customWidth="1"/>
    <col min="6403" max="6403" width="4.85546875" style="34" customWidth="1"/>
    <col min="6404" max="6416" width="5.5703125" style="34" customWidth="1"/>
    <col min="6417" max="6417" width="14.28515625" style="34" customWidth="1"/>
    <col min="6418" max="6656" width="9.140625" style="34"/>
    <col min="6657" max="6657" width="9" style="34" customWidth="1"/>
    <col min="6658" max="6658" width="45.5703125" style="34" customWidth="1"/>
    <col min="6659" max="6659" width="4.85546875" style="34" customWidth="1"/>
    <col min="6660" max="6672" width="5.5703125" style="34" customWidth="1"/>
    <col min="6673" max="6673" width="14.28515625" style="34" customWidth="1"/>
    <col min="6674" max="6912" width="9.140625" style="34"/>
    <col min="6913" max="6913" width="9" style="34" customWidth="1"/>
    <col min="6914" max="6914" width="45.5703125" style="34" customWidth="1"/>
    <col min="6915" max="6915" width="4.85546875" style="34" customWidth="1"/>
    <col min="6916" max="6928" width="5.5703125" style="34" customWidth="1"/>
    <col min="6929" max="6929" width="14.28515625" style="34" customWidth="1"/>
    <col min="6930" max="7168" width="9.140625" style="34"/>
    <col min="7169" max="7169" width="9" style="34" customWidth="1"/>
    <col min="7170" max="7170" width="45.5703125" style="34" customWidth="1"/>
    <col min="7171" max="7171" width="4.85546875" style="34" customWidth="1"/>
    <col min="7172" max="7184" width="5.5703125" style="34" customWidth="1"/>
    <col min="7185" max="7185" width="14.28515625" style="34" customWidth="1"/>
    <col min="7186" max="7424" width="9.140625" style="34"/>
    <col min="7425" max="7425" width="9" style="34" customWidth="1"/>
    <col min="7426" max="7426" width="45.5703125" style="34" customWidth="1"/>
    <col min="7427" max="7427" width="4.85546875" style="34" customWidth="1"/>
    <col min="7428" max="7440" width="5.5703125" style="34" customWidth="1"/>
    <col min="7441" max="7441" width="14.28515625" style="34" customWidth="1"/>
    <col min="7442" max="7680" width="9.140625" style="34"/>
    <col min="7681" max="7681" width="9" style="34" customWidth="1"/>
    <col min="7682" max="7682" width="45.5703125" style="34" customWidth="1"/>
    <col min="7683" max="7683" width="4.85546875" style="34" customWidth="1"/>
    <col min="7684" max="7696" width="5.5703125" style="34" customWidth="1"/>
    <col min="7697" max="7697" width="14.28515625" style="34" customWidth="1"/>
    <col min="7698" max="7936" width="9.140625" style="34"/>
    <col min="7937" max="7937" width="9" style="34" customWidth="1"/>
    <col min="7938" max="7938" width="45.5703125" style="34" customWidth="1"/>
    <col min="7939" max="7939" width="4.85546875" style="34" customWidth="1"/>
    <col min="7940" max="7952" width="5.5703125" style="34" customWidth="1"/>
    <col min="7953" max="7953" width="14.28515625" style="34" customWidth="1"/>
    <col min="7954" max="8192" width="9.140625" style="34"/>
    <col min="8193" max="8193" width="9" style="34" customWidth="1"/>
    <col min="8194" max="8194" width="45.5703125" style="34" customWidth="1"/>
    <col min="8195" max="8195" width="4.85546875" style="34" customWidth="1"/>
    <col min="8196" max="8208" width="5.5703125" style="34" customWidth="1"/>
    <col min="8209" max="8209" width="14.28515625" style="34" customWidth="1"/>
    <col min="8210" max="8448" width="9.140625" style="34"/>
    <col min="8449" max="8449" width="9" style="34" customWidth="1"/>
    <col min="8450" max="8450" width="45.5703125" style="34" customWidth="1"/>
    <col min="8451" max="8451" width="4.85546875" style="34" customWidth="1"/>
    <col min="8452" max="8464" width="5.5703125" style="34" customWidth="1"/>
    <col min="8465" max="8465" width="14.28515625" style="34" customWidth="1"/>
    <col min="8466" max="8704" width="9.140625" style="34"/>
    <col min="8705" max="8705" width="9" style="34" customWidth="1"/>
    <col min="8706" max="8706" width="45.5703125" style="34" customWidth="1"/>
    <col min="8707" max="8707" width="4.85546875" style="34" customWidth="1"/>
    <col min="8708" max="8720" width="5.5703125" style="34" customWidth="1"/>
    <col min="8721" max="8721" width="14.28515625" style="34" customWidth="1"/>
    <col min="8722" max="8960" width="9.140625" style="34"/>
    <col min="8961" max="8961" width="9" style="34" customWidth="1"/>
    <col min="8962" max="8962" width="45.5703125" style="34" customWidth="1"/>
    <col min="8963" max="8963" width="4.85546875" style="34" customWidth="1"/>
    <col min="8964" max="8976" width="5.5703125" style="34" customWidth="1"/>
    <col min="8977" max="8977" width="14.28515625" style="34" customWidth="1"/>
    <col min="8978" max="9216" width="9.140625" style="34"/>
    <col min="9217" max="9217" width="9" style="34" customWidth="1"/>
    <col min="9218" max="9218" width="45.5703125" style="34" customWidth="1"/>
    <col min="9219" max="9219" width="4.85546875" style="34" customWidth="1"/>
    <col min="9220" max="9232" width="5.5703125" style="34" customWidth="1"/>
    <col min="9233" max="9233" width="14.28515625" style="34" customWidth="1"/>
    <col min="9234" max="9472" width="9.140625" style="34"/>
    <col min="9473" max="9473" width="9" style="34" customWidth="1"/>
    <col min="9474" max="9474" width="45.5703125" style="34" customWidth="1"/>
    <col min="9475" max="9475" width="4.85546875" style="34" customWidth="1"/>
    <col min="9476" max="9488" width="5.5703125" style="34" customWidth="1"/>
    <col min="9489" max="9489" width="14.28515625" style="34" customWidth="1"/>
    <col min="9490" max="9728" width="9.140625" style="34"/>
    <col min="9729" max="9729" width="9" style="34" customWidth="1"/>
    <col min="9730" max="9730" width="45.5703125" style="34" customWidth="1"/>
    <col min="9731" max="9731" width="4.85546875" style="34" customWidth="1"/>
    <col min="9732" max="9744" width="5.5703125" style="34" customWidth="1"/>
    <col min="9745" max="9745" width="14.28515625" style="34" customWidth="1"/>
    <col min="9746" max="9984" width="9.140625" style="34"/>
    <col min="9985" max="9985" width="9" style="34" customWidth="1"/>
    <col min="9986" max="9986" width="45.5703125" style="34" customWidth="1"/>
    <col min="9987" max="9987" width="4.85546875" style="34" customWidth="1"/>
    <col min="9988" max="10000" width="5.5703125" style="34" customWidth="1"/>
    <col min="10001" max="10001" width="14.28515625" style="34" customWidth="1"/>
    <col min="10002" max="10240" width="9.140625" style="34"/>
    <col min="10241" max="10241" width="9" style="34" customWidth="1"/>
    <col min="10242" max="10242" width="45.5703125" style="34" customWidth="1"/>
    <col min="10243" max="10243" width="4.85546875" style="34" customWidth="1"/>
    <col min="10244" max="10256" width="5.5703125" style="34" customWidth="1"/>
    <col min="10257" max="10257" width="14.28515625" style="34" customWidth="1"/>
    <col min="10258" max="10496" width="9.140625" style="34"/>
    <col min="10497" max="10497" width="9" style="34" customWidth="1"/>
    <col min="10498" max="10498" width="45.5703125" style="34" customWidth="1"/>
    <col min="10499" max="10499" width="4.85546875" style="34" customWidth="1"/>
    <col min="10500" max="10512" width="5.5703125" style="34" customWidth="1"/>
    <col min="10513" max="10513" width="14.28515625" style="34" customWidth="1"/>
    <col min="10514" max="10752" width="9.140625" style="34"/>
    <col min="10753" max="10753" width="9" style="34" customWidth="1"/>
    <col min="10754" max="10754" width="45.5703125" style="34" customWidth="1"/>
    <col min="10755" max="10755" width="4.85546875" style="34" customWidth="1"/>
    <col min="10756" max="10768" width="5.5703125" style="34" customWidth="1"/>
    <col min="10769" max="10769" width="14.28515625" style="34" customWidth="1"/>
    <col min="10770" max="11008" width="9.140625" style="34"/>
    <col min="11009" max="11009" width="9" style="34" customWidth="1"/>
    <col min="11010" max="11010" width="45.5703125" style="34" customWidth="1"/>
    <col min="11011" max="11011" width="4.85546875" style="34" customWidth="1"/>
    <col min="11012" max="11024" width="5.5703125" style="34" customWidth="1"/>
    <col min="11025" max="11025" width="14.28515625" style="34" customWidth="1"/>
    <col min="11026" max="11264" width="9.140625" style="34"/>
    <col min="11265" max="11265" width="9" style="34" customWidth="1"/>
    <col min="11266" max="11266" width="45.5703125" style="34" customWidth="1"/>
    <col min="11267" max="11267" width="4.85546875" style="34" customWidth="1"/>
    <col min="11268" max="11280" width="5.5703125" style="34" customWidth="1"/>
    <col min="11281" max="11281" width="14.28515625" style="34" customWidth="1"/>
    <col min="11282" max="11520" width="9.140625" style="34"/>
    <col min="11521" max="11521" width="9" style="34" customWidth="1"/>
    <col min="11522" max="11522" width="45.5703125" style="34" customWidth="1"/>
    <col min="11523" max="11523" width="4.85546875" style="34" customWidth="1"/>
    <col min="11524" max="11536" width="5.5703125" style="34" customWidth="1"/>
    <col min="11537" max="11537" width="14.28515625" style="34" customWidth="1"/>
    <col min="11538" max="11776" width="9.140625" style="34"/>
    <col min="11777" max="11777" width="9" style="34" customWidth="1"/>
    <col min="11778" max="11778" width="45.5703125" style="34" customWidth="1"/>
    <col min="11779" max="11779" width="4.85546875" style="34" customWidth="1"/>
    <col min="11780" max="11792" width="5.5703125" style="34" customWidth="1"/>
    <col min="11793" max="11793" width="14.28515625" style="34" customWidth="1"/>
    <col min="11794" max="12032" width="9.140625" style="34"/>
    <col min="12033" max="12033" width="9" style="34" customWidth="1"/>
    <col min="12034" max="12034" width="45.5703125" style="34" customWidth="1"/>
    <col min="12035" max="12035" width="4.85546875" style="34" customWidth="1"/>
    <col min="12036" max="12048" width="5.5703125" style="34" customWidth="1"/>
    <col min="12049" max="12049" width="14.28515625" style="34" customWidth="1"/>
    <col min="12050" max="12288" width="9.140625" style="34"/>
    <col min="12289" max="12289" width="9" style="34" customWidth="1"/>
    <col min="12290" max="12290" width="45.5703125" style="34" customWidth="1"/>
    <col min="12291" max="12291" width="4.85546875" style="34" customWidth="1"/>
    <col min="12292" max="12304" width="5.5703125" style="34" customWidth="1"/>
    <col min="12305" max="12305" width="14.28515625" style="34" customWidth="1"/>
    <col min="12306" max="12544" width="9.140625" style="34"/>
    <col min="12545" max="12545" width="9" style="34" customWidth="1"/>
    <col min="12546" max="12546" width="45.5703125" style="34" customWidth="1"/>
    <col min="12547" max="12547" width="4.85546875" style="34" customWidth="1"/>
    <col min="12548" max="12560" width="5.5703125" style="34" customWidth="1"/>
    <col min="12561" max="12561" width="14.28515625" style="34" customWidth="1"/>
    <col min="12562" max="12800" width="9.140625" style="34"/>
    <col min="12801" max="12801" width="9" style="34" customWidth="1"/>
    <col min="12802" max="12802" width="45.5703125" style="34" customWidth="1"/>
    <col min="12803" max="12803" width="4.85546875" style="34" customWidth="1"/>
    <col min="12804" max="12816" width="5.5703125" style="34" customWidth="1"/>
    <col min="12817" max="12817" width="14.28515625" style="34" customWidth="1"/>
    <col min="12818" max="13056" width="9.140625" style="34"/>
    <col min="13057" max="13057" width="9" style="34" customWidth="1"/>
    <col min="13058" max="13058" width="45.5703125" style="34" customWidth="1"/>
    <col min="13059" max="13059" width="4.85546875" style="34" customWidth="1"/>
    <col min="13060" max="13072" width="5.5703125" style="34" customWidth="1"/>
    <col min="13073" max="13073" width="14.28515625" style="34" customWidth="1"/>
    <col min="13074" max="13312" width="9.140625" style="34"/>
    <col min="13313" max="13313" width="9" style="34" customWidth="1"/>
    <col min="13314" max="13314" width="45.5703125" style="34" customWidth="1"/>
    <col min="13315" max="13315" width="4.85546875" style="34" customWidth="1"/>
    <col min="13316" max="13328" width="5.5703125" style="34" customWidth="1"/>
    <col min="13329" max="13329" width="14.28515625" style="34" customWidth="1"/>
    <col min="13330" max="13568" width="9.140625" style="34"/>
    <col min="13569" max="13569" width="9" style="34" customWidth="1"/>
    <col min="13570" max="13570" width="45.5703125" style="34" customWidth="1"/>
    <col min="13571" max="13571" width="4.85546875" style="34" customWidth="1"/>
    <col min="13572" max="13584" width="5.5703125" style="34" customWidth="1"/>
    <col min="13585" max="13585" width="14.28515625" style="34" customWidth="1"/>
    <col min="13586" max="13824" width="9.140625" style="34"/>
    <col min="13825" max="13825" width="9" style="34" customWidth="1"/>
    <col min="13826" max="13826" width="45.5703125" style="34" customWidth="1"/>
    <col min="13827" max="13827" width="4.85546875" style="34" customWidth="1"/>
    <col min="13828" max="13840" width="5.5703125" style="34" customWidth="1"/>
    <col min="13841" max="13841" width="14.28515625" style="34" customWidth="1"/>
    <col min="13842" max="14080" width="9.140625" style="34"/>
    <col min="14081" max="14081" width="9" style="34" customWidth="1"/>
    <col min="14082" max="14082" width="45.5703125" style="34" customWidth="1"/>
    <col min="14083" max="14083" width="4.85546875" style="34" customWidth="1"/>
    <col min="14084" max="14096" width="5.5703125" style="34" customWidth="1"/>
    <col min="14097" max="14097" width="14.28515625" style="34" customWidth="1"/>
    <col min="14098" max="14336" width="9.140625" style="34"/>
    <col min="14337" max="14337" width="9" style="34" customWidth="1"/>
    <col min="14338" max="14338" width="45.5703125" style="34" customWidth="1"/>
    <col min="14339" max="14339" width="4.85546875" style="34" customWidth="1"/>
    <col min="14340" max="14352" width="5.5703125" style="34" customWidth="1"/>
    <col min="14353" max="14353" width="14.28515625" style="34" customWidth="1"/>
    <col min="14354" max="14592" width="9.140625" style="34"/>
    <col min="14593" max="14593" width="9" style="34" customWidth="1"/>
    <col min="14594" max="14594" width="45.5703125" style="34" customWidth="1"/>
    <col min="14595" max="14595" width="4.85546875" style="34" customWidth="1"/>
    <col min="14596" max="14608" width="5.5703125" style="34" customWidth="1"/>
    <col min="14609" max="14609" width="14.28515625" style="34" customWidth="1"/>
    <col min="14610" max="14848" width="9.140625" style="34"/>
    <col min="14849" max="14849" width="9" style="34" customWidth="1"/>
    <col min="14850" max="14850" width="45.5703125" style="34" customWidth="1"/>
    <col min="14851" max="14851" width="4.85546875" style="34" customWidth="1"/>
    <col min="14852" max="14864" width="5.5703125" style="34" customWidth="1"/>
    <col min="14865" max="14865" width="14.28515625" style="34" customWidth="1"/>
    <col min="14866" max="15104" width="9.140625" style="34"/>
    <col min="15105" max="15105" width="9" style="34" customWidth="1"/>
    <col min="15106" max="15106" width="45.5703125" style="34" customWidth="1"/>
    <col min="15107" max="15107" width="4.85546875" style="34" customWidth="1"/>
    <col min="15108" max="15120" width="5.5703125" style="34" customWidth="1"/>
    <col min="15121" max="15121" width="14.28515625" style="34" customWidth="1"/>
    <col min="15122" max="15360" width="9.140625" style="34"/>
    <col min="15361" max="15361" width="9" style="34" customWidth="1"/>
    <col min="15362" max="15362" width="45.5703125" style="34" customWidth="1"/>
    <col min="15363" max="15363" width="4.85546875" style="34" customWidth="1"/>
    <col min="15364" max="15376" width="5.5703125" style="34" customWidth="1"/>
    <col min="15377" max="15377" width="14.28515625" style="34" customWidth="1"/>
    <col min="15378" max="15616" width="9.140625" style="34"/>
    <col min="15617" max="15617" width="9" style="34" customWidth="1"/>
    <col min="15618" max="15618" width="45.5703125" style="34" customWidth="1"/>
    <col min="15619" max="15619" width="4.85546875" style="34" customWidth="1"/>
    <col min="15620" max="15632" width="5.5703125" style="34" customWidth="1"/>
    <col min="15633" max="15633" width="14.28515625" style="34" customWidth="1"/>
    <col min="15634" max="15872" width="9.140625" style="34"/>
    <col min="15873" max="15873" width="9" style="34" customWidth="1"/>
    <col min="15874" max="15874" width="45.5703125" style="34" customWidth="1"/>
    <col min="15875" max="15875" width="4.85546875" style="34" customWidth="1"/>
    <col min="15876" max="15888" width="5.5703125" style="34" customWidth="1"/>
    <col min="15889" max="15889" width="14.28515625" style="34" customWidth="1"/>
    <col min="15890" max="16128" width="9.140625" style="34"/>
    <col min="16129" max="16129" width="9" style="34" customWidth="1"/>
    <col min="16130" max="16130" width="45.5703125" style="34" customWidth="1"/>
    <col min="16131" max="16131" width="4.85546875" style="34" customWidth="1"/>
    <col min="16132" max="16144" width="5.5703125" style="34" customWidth="1"/>
    <col min="16145" max="16145" width="14.28515625" style="34" customWidth="1"/>
    <col min="16146" max="16384" width="9.140625" style="34"/>
  </cols>
  <sheetData>
    <row r="1" spans="1:56" ht="16.5" customHeight="1" outlineLevel="1" x14ac:dyDescent="0.25">
      <c r="A1" s="1"/>
      <c r="B1" s="2"/>
      <c r="C1" s="2"/>
      <c r="D1" s="2"/>
      <c r="E1" s="2"/>
      <c r="F1" s="118"/>
      <c r="G1" s="118"/>
      <c r="H1" s="2"/>
      <c r="I1" s="2"/>
      <c r="J1" s="2"/>
      <c r="K1" s="2"/>
      <c r="L1" s="2"/>
      <c r="M1" s="2"/>
      <c r="N1" s="119" t="s">
        <v>0</v>
      </c>
      <c r="O1" s="119"/>
      <c r="P1" s="119"/>
    </row>
    <row r="2" spans="1:56" ht="19.5" customHeight="1" outlineLevel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56" ht="15.75" outlineLevel="1" x14ac:dyDescent="0.25">
      <c r="A3" s="1"/>
      <c r="B3" s="3"/>
      <c r="C3" s="3"/>
      <c r="D3" s="3"/>
      <c r="E3" s="3"/>
      <c r="F3" s="3"/>
      <c r="G3" s="3"/>
      <c r="H3" s="2"/>
      <c r="I3" s="2"/>
      <c r="J3" s="2"/>
      <c r="K3" s="2"/>
      <c r="L3" s="36"/>
      <c r="M3" s="2"/>
      <c r="N3" s="2"/>
      <c r="O3" s="2"/>
      <c r="P3" s="2"/>
    </row>
    <row r="4" spans="1:56" ht="18.75" outlineLevel="1" x14ac:dyDescent="0.3">
      <c r="A4" s="5"/>
      <c r="B4" s="57" t="s">
        <v>228</v>
      </c>
      <c r="C4" s="6" t="s">
        <v>218</v>
      </c>
      <c r="G4" s="37" t="s">
        <v>2</v>
      </c>
      <c r="H4" s="57">
        <v>12</v>
      </c>
      <c r="I4" s="38" t="s">
        <v>3</v>
      </c>
      <c r="J4" s="57">
        <v>2023</v>
      </c>
      <c r="K4" s="59" t="s">
        <v>4</v>
      </c>
      <c r="N4" s="2"/>
      <c r="O4" s="2"/>
      <c r="P4" s="2"/>
    </row>
    <row r="5" spans="1:56" ht="15" customHeight="1" outlineLevel="1" x14ac:dyDescent="0.25">
      <c r="B5" s="4" t="s">
        <v>219</v>
      </c>
      <c r="G5" s="40"/>
      <c r="H5" s="41" t="s">
        <v>5</v>
      </c>
      <c r="I5" s="40"/>
      <c r="J5" s="40"/>
      <c r="K5" s="39"/>
      <c r="N5" s="2"/>
      <c r="O5" s="2"/>
      <c r="P5" s="2"/>
    </row>
    <row r="6" spans="1:56" ht="11.25" customHeight="1" outlineLevel="1" x14ac:dyDescent="0.25">
      <c r="A6" s="3"/>
      <c r="B6" s="11"/>
      <c r="C6" s="11"/>
      <c r="D6" s="12"/>
      <c r="E6" s="11"/>
      <c r="F6" s="11"/>
      <c r="G6" s="11"/>
      <c r="H6" s="42"/>
      <c r="I6" s="42"/>
      <c r="J6" s="42"/>
      <c r="K6" s="42"/>
      <c r="L6" s="42"/>
      <c r="M6" s="2"/>
      <c r="N6" s="43"/>
      <c r="O6" s="2"/>
      <c r="P6" s="2"/>
    </row>
    <row r="7" spans="1:56" ht="15.75" customHeight="1" outlineLevel="1" x14ac:dyDescent="0.25">
      <c r="A7" s="44"/>
      <c r="B7" s="2"/>
      <c r="C7" s="2"/>
      <c r="D7" s="2"/>
      <c r="E7" s="2"/>
      <c r="F7" s="2"/>
      <c r="G7" s="45"/>
      <c r="H7" s="2"/>
      <c r="I7" s="2"/>
      <c r="J7" s="2"/>
      <c r="K7" s="2"/>
      <c r="L7" s="2"/>
      <c r="M7" s="2"/>
      <c r="N7" s="2"/>
      <c r="O7" s="118" t="s">
        <v>6</v>
      </c>
      <c r="P7" s="118"/>
    </row>
    <row r="8" spans="1:56" ht="15" customHeight="1" x14ac:dyDescent="0.25">
      <c r="A8" s="120" t="s">
        <v>7</v>
      </c>
      <c r="B8" s="120" t="s">
        <v>8</v>
      </c>
      <c r="C8" s="120" t="s">
        <v>9</v>
      </c>
      <c r="D8" s="120" t="s">
        <v>10</v>
      </c>
      <c r="E8" s="120" t="s">
        <v>11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56" ht="27.75" customHeight="1" x14ac:dyDescent="0.25">
      <c r="A9" s="120"/>
      <c r="B9" s="120"/>
      <c r="C9" s="120"/>
      <c r="D9" s="120"/>
      <c r="E9" s="120" t="s">
        <v>12</v>
      </c>
      <c r="F9" s="120"/>
      <c r="G9" s="120"/>
      <c r="H9" s="120"/>
      <c r="I9" s="120" t="s">
        <v>13</v>
      </c>
      <c r="J9" s="120"/>
      <c r="K9" s="120"/>
      <c r="L9" s="120"/>
      <c r="M9" s="120"/>
      <c r="N9" s="120" t="s">
        <v>14</v>
      </c>
      <c r="O9" s="120"/>
      <c r="P9" s="120"/>
    </row>
    <row r="10" spans="1:56" ht="108" customHeight="1" x14ac:dyDescent="0.25">
      <c r="A10" s="120"/>
      <c r="B10" s="120"/>
      <c r="C10" s="120"/>
      <c r="D10" s="120"/>
      <c r="E10" s="46" t="s">
        <v>15</v>
      </c>
      <c r="F10" s="46" t="s">
        <v>16</v>
      </c>
      <c r="G10" s="46" t="s">
        <v>17</v>
      </c>
      <c r="H10" s="46" t="s">
        <v>18</v>
      </c>
      <c r="I10" s="46" t="s">
        <v>19</v>
      </c>
      <c r="J10" s="46" t="s">
        <v>20</v>
      </c>
      <c r="K10" s="46" t="s">
        <v>21</v>
      </c>
      <c r="L10" s="46" t="s">
        <v>22</v>
      </c>
      <c r="M10" s="46" t="s">
        <v>23</v>
      </c>
      <c r="N10" s="46" t="s">
        <v>24</v>
      </c>
      <c r="O10" s="46" t="s">
        <v>25</v>
      </c>
      <c r="P10" s="46" t="s">
        <v>26</v>
      </c>
    </row>
    <row r="11" spans="1:56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</row>
    <row r="12" spans="1:56" s="48" customFormat="1" ht="27.75" customHeight="1" x14ac:dyDescent="0.25">
      <c r="A12" s="25" t="s">
        <v>27</v>
      </c>
      <c r="B12" s="26" t="s">
        <v>28</v>
      </c>
      <c r="C12" s="26" t="s">
        <v>29</v>
      </c>
      <c r="D12" s="53">
        <f>SUM('СК:10'!D12)</f>
        <v>364</v>
      </c>
      <c r="E12" s="53">
        <f>SUM('СК:10'!E12)</f>
        <v>5</v>
      </c>
      <c r="F12" s="53">
        <f>SUM('СК:10'!F12)</f>
        <v>5</v>
      </c>
      <c r="G12" s="53">
        <f>SUM('СК:10'!G12)</f>
        <v>0</v>
      </c>
      <c r="H12" s="53">
        <f>SUM('СК:10'!H12)</f>
        <v>1</v>
      </c>
      <c r="I12" s="53">
        <f>SUM('СК:10'!I12)</f>
        <v>8</v>
      </c>
      <c r="J12" s="53">
        <f>SUM('СК:10'!J12)</f>
        <v>2</v>
      </c>
      <c r="K12" s="53">
        <f>SUM('СК:10'!K12)</f>
        <v>0</v>
      </c>
      <c r="L12" s="53">
        <f>SUM('СК:10'!L12)</f>
        <v>0</v>
      </c>
      <c r="M12" s="53">
        <f>SUM('СК:10'!M12)</f>
        <v>0</v>
      </c>
      <c r="N12" s="53">
        <f>SUM('СК:10'!N12)</f>
        <v>6</v>
      </c>
      <c r="O12" s="53">
        <f>SUM('СК:10'!O12)</f>
        <v>56</v>
      </c>
      <c r="P12" s="53">
        <f>SUM('СК:10'!P12)</f>
        <v>281</v>
      </c>
      <c r="Q12" s="47" t="str">
        <f>IF(D12=SUM(E12:P12),"V","НЕТ")</f>
        <v>V</v>
      </c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</row>
    <row r="13" spans="1:56" s="48" customFormat="1" ht="17.25" customHeight="1" x14ac:dyDescent="0.25">
      <c r="A13" s="25" t="s">
        <v>30</v>
      </c>
      <c r="B13" s="26" t="s">
        <v>31</v>
      </c>
      <c r="C13" s="26" t="s">
        <v>32</v>
      </c>
      <c r="D13" s="53">
        <f>SUM('СК:10'!D13)</f>
        <v>2165</v>
      </c>
      <c r="E13" s="53">
        <f>SUM('СК:10'!E13)</f>
        <v>28</v>
      </c>
      <c r="F13" s="53">
        <f>SUM('СК:10'!F13)</f>
        <v>69</v>
      </c>
      <c r="G13" s="53">
        <f>SUM('СК:10'!G13)</f>
        <v>0</v>
      </c>
      <c r="H13" s="53">
        <f>SUM('СК:10'!H13)</f>
        <v>2</v>
      </c>
      <c r="I13" s="53">
        <f>SUM('СК:10'!I13)</f>
        <v>106</v>
      </c>
      <c r="J13" s="53">
        <f>SUM('СК:10'!J13)</f>
        <v>38</v>
      </c>
      <c r="K13" s="53">
        <f>SUM('СК:10'!K13)</f>
        <v>0</v>
      </c>
      <c r="L13" s="53">
        <f>SUM('СК:10'!L13)</f>
        <v>7</v>
      </c>
      <c r="M13" s="53">
        <f>SUM('СК:10'!M13)</f>
        <v>0</v>
      </c>
      <c r="N13" s="53">
        <f>SUM('СК:10'!N13)</f>
        <v>22</v>
      </c>
      <c r="O13" s="53">
        <f>SUM('СК:10'!O13)</f>
        <v>743</v>
      </c>
      <c r="P13" s="53">
        <f>SUM('СК:10'!P13)</f>
        <v>1150</v>
      </c>
      <c r="Q13" s="47" t="str">
        <f>IF(D13=SUM(E13:P13),"V","НЕТ")</f>
        <v>V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</row>
    <row r="14" spans="1:56" ht="24" x14ac:dyDescent="0.25">
      <c r="A14" s="58" t="s">
        <v>33</v>
      </c>
      <c r="B14" s="27" t="s">
        <v>34</v>
      </c>
      <c r="C14" s="27" t="s">
        <v>32</v>
      </c>
      <c r="D14" s="54">
        <f>SUM('СК:10'!D14)</f>
        <v>335</v>
      </c>
      <c r="E14" s="54">
        <f>SUM('СК:10'!E14)</f>
        <v>5</v>
      </c>
      <c r="F14" s="54">
        <f>SUM('СК:10'!F14)</f>
        <v>0</v>
      </c>
      <c r="G14" s="54">
        <f>SUM('СК:10'!G14)</f>
        <v>0</v>
      </c>
      <c r="H14" s="54">
        <f>SUM('СК:10'!H14)</f>
        <v>0</v>
      </c>
      <c r="I14" s="54">
        <f>SUM('СК:10'!I14)</f>
        <v>30</v>
      </c>
      <c r="J14" s="54">
        <f>SUM('СК:10'!J14)</f>
        <v>0</v>
      </c>
      <c r="K14" s="54">
        <f>SUM('СК:10'!K14)</f>
        <v>0</v>
      </c>
      <c r="L14" s="54">
        <f>SUM('СК:10'!L14)</f>
        <v>7</v>
      </c>
      <c r="M14" s="54">
        <f>SUM('СК:10'!M14)</f>
        <v>0</v>
      </c>
      <c r="N14" s="54">
        <f>SUM('СК:10'!N14)</f>
        <v>8</v>
      </c>
      <c r="O14" s="54">
        <f>SUM('СК:10'!O14)</f>
        <v>222</v>
      </c>
      <c r="P14" s="54">
        <f>SUM('СК:10'!P14)</f>
        <v>63</v>
      </c>
      <c r="Q14" s="47" t="str">
        <f>IF(D14=SUM(E14:P14),"V","НЕТ")</f>
        <v>V</v>
      </c>
    </row>
    <row r="15" spans="1:56" x14ac:dyDescent="0.25">
      <c r="A15" s="58" t="s">
        <v>35</v>
      </c>
      <c r="B15" s="27" t="s">
        <v>36</v>
      </c>
      <c r="C15" s="27" t="s">
        <v>32</v>
      </c>
      <c r="D15" s="54">
        <f>SUM('СК:10'!D15)</f>
        <v>132</v>
      </c>
      <c r="E15" s="54">
        <f>SUM('СК:10'!E15)</f>
        <v>5</v>
      </c>
      <c r="F15" s="54">
        <f>SUM('СК:10'!F15)</f>
        <v>0</v>
      </c>
      <c r="G15" s="54">
        <f>SUM('СК:10'!G15)</f>
        <v>0</v>
      </c>
      <c r="H15" s="54">
        <f>SUM('СК:10'!H15)</f>
        <v>0</v>
      </c>
      <c r="I15" s="54">
        <f>SUM('СК:10'!I15)</f>
        <v>26</v>
      </c>
      <c r="J15" s="54">
        <f>SUM('СК:10'!J15)</f>
        <v>0</v>
      </c>
      <c r="K15" s="54">
        <f>SUM('СК:10'!K15)</f>
        <v>0</v>
      </c>
      <c r="L15" s="54">
        <f>SUM('СК:10'!L15)</f>
        <v>7</v>
      </c>
      <c r="M15" s="54">
        <f>SUM('СК:10'!M15)</f>
        <v>0</v>
      </c>
      <c r="N15" s="54">
        <f>SUM('СК:10'!N15)</f>
        <v>5</v>
      </c>
      <c r="O15" s="54">
        <f>SUM('СК:10'!O15)</f>
        <v>49</v>
      </c>
      <c r="P15" s="54">
        <f>SUM('СК:10'!P15)</f>
        <v>40</v>
      </c>
      <c r="Q15" s="47" t="str">
        <f t="shared" ref="Q15" si="0">IF(D15=SUM(E15:P15),"V","НЕТ")</f>
        <v>V</v>
      </c>
    </row>
    <row r="16" spans="1:56" s="48" customFormat="1" ht="24" x14ac:dyDescent="0.25">
      <c r="A16" s="25" t="s">
        <v>37</v>
      </c>
      <c r="B16" s="26" t="s">
        <v>38</v>
      </c>
      <c r="C16" s="26" t="s">
        <v>32</v>
      </c>
      <c r="D16" s="53">
        <f>SUM('СК:10'!D16)</f>
        <v>12</v>
      </c>
      <c r="E16" s="53">
        <f>SUM('СК:10'!E16)</f>
        <v>0</v>
      </c>
      <c r="F16" s="53">
        <f>SUM('СК:10'!F16)</f>
        <v>0</v>
      </c>
      <c r="G16" s="53">
        <f>SUM('СК:10'!G16)</f>
        <v>0</v>
      </c>
      <c r="H16" s="53">
        <f>SUM('СК:10'!H16)</f>
        <v>0</v>
      </c>
      <c r="I16" s="53">
        <f>SUM('СК:10'!I16)</f>
        <v>0</v>
      </c>
      <c r="J16" s="53">
        <f>SUM('СК:10'!J16)</f>
        <v>0</v>
      </c>
      <c r="K16" s="53">
        <f>SUM('СК:10'!K16)</f>
        <v>0</v>
      </c>
      <c r="L16" s="53">
        <f>SUM('СК:10'!L16)</f>
        <v>0</v>
      </c>
      <c r="M16" s="53">
        <f>SUM('СК:10'!M16)</f>
        <v>0</v>
      </c>
      <c r="N16" s="53">
        <f>SUM('СК:10'!N16)</f>
        <v>0</v>
      </c>
      <c r="O16" s="53">
        <f>SUM('СК:10'!O16)</f>
        <v>0</v>
      </c>
      <c r="P16" s="53">
        <f>SUM('СК:10'!P16)</f>
        <v>11</v>
      </c>
      <c r="Q16" s="56"/>
      <c r="R16" s="121" t="s">
        <v>216</v>
      </c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</row>
    <row r="17" spans="1:56" s="48" customFormat="1" ht="24" x14ac:dyDescent="0.25">
      <c r="A17" s="25" t="s">
        <v>39</v>
      </c>
      <c r="B17" s="26" t="s">
        <v>40</v>
      </c>
      <c r="C17" s="26" t="s">
        <v>29</v>
      </c>
      <c r="D17" s="53">
        <f>SUM('СК:10'!D17)</f>
        <v>22</v>
      </c>
      <c r="E17" s="53">
        <f>SUM('СК:10'!E17)</f>
        <v>5</v>
      </c>
      <c r="F17" s="53">
        <f>SUM('СК:10'!F17)</f>
        <v>16</v>
      </c>
      <c r="G17" s="53">
        <f>SUM('СК:10'!G17)</f>
        <v>0</v>
      </c>
      <c r="H17" s="53">
        <f>SUM('СК:10'!H17)</f>
        <v>1</v>
      </c>
      <c r="I17" s="15"/>
      <c r="J17" s="16"/>
      <c r="K17" s="16"/>
      <c r="L17" s="16"/>
      <c r="M17" s="17"/>
      <c r="N17" s="16"/>
      <c r="O17" s="16"/>
      <c r="P17" s="17"/>
      <c r="Q17" s="47" t="str">
        <f>IF(D17=SUM(E17:H17),"V","НЕТ")</f>
        <v>V</v>
      </c>
      <c r="R17" s="47"/>
      <c r="S17" s="51"/>
      <c r="T17" s="51" t="str">
        <f>IF(D17=SUM(E64:H64),"V","НЕТ")</f>
        <v>V</v>
      </c>
      <c r="U17" s="51" t="str">
        <f>IF(E17=E64,"V","НЕТ")</f>
        <v>V</v>
      </c>
      <c r="V17" s="51" t="str">
        <f>IF(F17=F64,"V","НЕТ")</f>
        <v>V</v>
      </c>
      <c r="W17" s="51" t="str">
        <f>IF(G17=G64,"V","НЕТ")</f>
        <v>V</v>
      </c>
      <c r="X17" s="51" t="str">
        <f>IF(H17=H64,"V","НЕТ")</f>
        <v>V</v>
      </c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8" spans="1:56" s="50" customFormat="1" x14ac:dyDescent="0.25">
      <c r="A18" s="28" t="s">
        <v>41</v>
      </c>
      <c r="B18" s="29" t="s">
        <v>42</v>
      </c>
      <c r="C18" s="29" t="s">
        <v>29</v>
      </c>
      <c r="D18" s="28">
        <f>SUM('СК:10'!D18)</f>
        <v>18</v>
      </c>
      <c r="E18" s="28">
        <f>SUM('СК:10'!E18)</f>
        <v>4</v>
      </c>
      <c r="F18" s="28">
        <f>SUM('СК:10'!F18)</f>
        <v>13</v>
      </c>
      <c r="G18" s="28">
        <f>SUM('СК:10'!G18)</f>
        <v>0</v>
      </c>
      <c r="H18" s="28">
        <f>SUM('СК:10'!H18)</f>
        <v>1</v>
      </c>
      <c r="I18" s="18"/>
      <c r="J18" s="19"/>
      <c r="K18" s="19"/>
      <c r="L18" s="19"/>
      <c r="M18" s="20"/>
      <c r="N18" s="19"/>
      <c r="O18" s="19"/>
      <c r="P18" s="20"/>
      <c r="Q18" s="47" t="str">
        <f t="shared" ref="Q18:Q29" si="1">IF(D18=SUM(E18:H18),"V","НЕТ")</f>
        <v>V</v>
      </c>
      <c r="R18" s="33"/>
      <c r="S18" s="49"/>
      <c r="T18" s="49"/>
      <c r="U18" s="49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</row>
    <row r="19" spans="1:56" s="50" customFormat="1" x14ac:dyDescent="0.25">
      <c r="A19" s="28" t="s">
        <v>43</v>
      </c>
      <c r="B19" s="29" t="s">
        <v>44</v>
      </c>
      <c r="C19" s="29" t="s">
        <v>29</v>
      </c>
      <c r="D19" s="28">
        <f>SUM('СК:10'!D19)</f>
        <v>3</v>
      </c>
      <c r="E19" s="28">
        <f>SUM('СК:10'!E19)</f>
        <v>0</v>
      </c>
      <c r="F19" s="28">
        <f>SUM('СК:10'!F19)</f>
        <v>3</v>
      </c>
      <c r="G19" s="28">
        <f>SUM('СК:10'!G19)</f>
        <v>0</v>
      </c>
      <c r="H19" s="28">
        <f>SUM('СК:10'!H19)</f>
        <v>0</v>
      </c>
      <c r="I19" s="18"/>
      <c r="J19" s="19"/>
      <c r="K19" s="19"/>
      <c r="L19" s="19"/>
      <c r="M19" s="20"/>
      <c r="N19" s="19"/>
      <c r="O19" s="19"/>
      <c r="P19" s="20"/>
      <c r="Q19" s="47" t="str">
        <f>IF(D19=SUM(E19:H19),"V","НЕТ")</f>
        <v>V</v>
      </c>
      <c r="R19" s="51"/>
      <c r="S19" s="49"/>
      <c r="T19" s="49"/>
      <c r="U19" s="49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58" t="s">
        <v>45</v>
      </c>
      <c r="B20" s="27" t="s">
        <v>46</v>
      </c>
      <c r="C20" s="27" t="s">
        <v>29</v>
      </c>
      <c r="D20" s="54">
        <f>SUM('СК:10'!D20)</f>
        <v>0</v>
      </c>
      <c r="E20" s="54">
        <f>SUM('СК:10'!E20)</f>
        <v>0</v>
      </c>
      <c r="F20" s="54">
        <f>SUM('СК:10'!F20)</f>
        <v>0</v>
      </c>
      <c r="G20" s="54">
        <f>SUM('СК:10'!G20)</f>
        <v>0</v>
      </c>
      <c r="H20" s="54">
        <f>SUM('СК:10'!H20)</f>
        <v>0</v>
      </c>
      <c r="I20" s="18"/>
      <c r="J20" s="19"/>
      <c r="K20" s="19"/>
      <c r="L20" s="19"/>
      <c r="M20" s="20"/>
      <c r="N20" s="19"/>
      <c r="O20" s="19"/>
      <c r="P20" s="20"/>
      <c r="Q20" s="47" t="str">
        <f t="shared" si="1"/>
        <v>V</v>
      </c>
      <c r="S20" s="49"/>
      <c r="T20" s="49"/>
      <c r="U20" s="49"/>
    </row>
    <row r="21" spans="1:56" x14ac:dyDescent="0.25">
      <c r="A21" s="58" t="s">
        <v>47</v>
      </c>
      <c r="B21" s="27" t="s">
        <v>48</v>
      </c>
      <c r="C21" s="27" t="s">
        <v>29</v>
      </c>
      <c r="D21" s="54">
        <f>SUM('СК:10'!D21)</f>
        <v>1</v>
      </c>
      <c r="E21" s="54">
        <f>SUM('СК:10'!E21)</f>
        <v>0</v>
      </c>
      <c r="F21" s="54">
        <f>SUM('СК:10'!F21)</f>
        <v>1</v>
      </c>
      <c r="G21" s="54">
        <f>SUM('СК:10'!G21)</f>
        <v>0</v>
      </c>
      <c r="H21" s="54">
        <f>SUM('СК:10'!H21)</f>
        <v>0</v>
      </c>
      <c r="I21" s="18"/>
      <c r="J21" s="19"/>
      <c r="K21" s="19"/>
      <c r="L21" s="19"/>
      <c r="M21" s="20"/>
      <c r="N21" s="19"/>
      <c r="O21" s="19"/>
      <c r="P21" s="20"/>
      <c r="Q21" s="47" t="str">
        <f t="shared" si="1"/>
        <v>V</v>
      </c>
      <c r="S21" s="49"/>
      <c r="T21" s="49"/>
      <c r="U21" s="49"/>
    </row>
    <row r="22" spans="1:56" x14ac:dyDescent="0.25">
      <c r="A22" s="58" t="s">
        <v>49</v>
      </c>
      <c r="B22" s="27" t="s">
        <v>50</v>
      </c>
      <c r="C22" s="27" t="s">
        <v>29</v>
      </c>
      <c r="D22" s="54">
        <f>SUM('СК:10'!D22)</f>
        <v>2</v>
      </c>
      <c r="E22" s="54">
        <f>SUM('СК:10'!E22)</f>
        <v>0</v>
      </c>
      <c r="F22" s="54">
        <f>SUM('СК:10'!F22)</f>
        <v>2</v>
      </c>
      <c r="G22" s="54">
        <f>SUM('СК:10'!G22)</f>
        <v>0</v>
      </c>
      <c r="H22" s="54">
        <f>SUM('СК:10'!H22)</f>
        <v>0</v>
      </c>
      <c r="I22" s="18"/>
      <c r="J22" s="19"/>
      <c r="K22" s="19"/>
      <c r="L22" s="19"/>
      <c r="M22" s="20"/>
      <c r="N22" s="19"/>
      <c r="O22" s="19"/>
      <c r="P22" s="20"/>
      <c r="Q22" s="47" t="str">
        <f t="shared" si="1"/>
        <v>V</v>
      </c>
      <c r="S22" s="49"/>
      <c r="T22" s="49"/>
      <c r="U22" s="49"/>
    </row>
    <row r="23" spans="1:56" x14ac:dyDescent="0.25">
      <c r="A23" s="58" t="s">
        <v>51</v>
      </c>
      <c r="B23" s="27" t="s">
        <v>52</v>
      </c>
      <c r="C23" s="27" t="s">
        <v>29</v>
      </c>
      <c r="D23" s="54">
        <f>SUM('СК:10'!D23)</f>
        <v>0</v>
      </c>
      <c r="E23" s="54">
        <f>SUM('СК:10'!E23)</f>
        <v>0</v>
      </c>
      <c r="F23" s="54">
        <f>SUM('СК:10'!F23)</f>
        <v>0</v>
      </c>
      <c r="G23" s="54">
        <f>SUM('СК:10'!G23)</f>
        <v>0</v>
      </c>
      <c r="H23" s="54">
        <f>SUM('СК:10'!H23)</f>
        <v>0</v>
      </c>
      <c r="I23" s="18"/>
      <c r="J23" s="19"/>
      <c r="K23" s="19"/>
      <c r="L23" s="19"/>
      <c r="M23" s="20"/>
      <c r="N23" s="19"/>
      <c r="O23" s="19"/>
      <c r="P23" s="20"/>
      <c r="Q23" s="47" t="str">
        <f t="shared" si="1"/>
        <v>V</v>
      </c>
      <c r="S23" s="49"/>
      <c r="T23" s="49"/>
      <c r="U23" s="49"/>
    </row>
    <row r="24" spans="1:56" s="50" customFormat="1" x14ac:dyDescent="0.25">
      <c r="A24" s="28" t="s">
        <v>53</v>
      </c>
      <c r="B24" s="29" t="s">
        <v>54</v>
      </c>
      <c r="C24" s="29" t="s">
        <v>29</v>
      </c>
      <c r="D24" s="28">
        <f>SUM('СК:10'!D24)</f>
        <v>14</v>
      </c>
      <c r="E24" s="28">
        <f>SUM('СК:10'!E24)</f>
        <v>5</v>
      </c>
      <c r="F24" s="28">
        <f>SUM('СК:10'!F24)</f>
        <v>9</v>
      </c>
      <c r="G24" s="28">
        <f>SUM('СК:10'!G24)</f>
        <v>0</v>
      </c>
      <c r="H24" s="28">
        <f>SUM('СК:10'!H24)</f>
        <v>0</v>
      </c>
      <c r="I24" s="18"/>
      <c r="J24" s="19"/>
      <c r="K24" s="19"/>
      <c r="L24" s="19"/>
      <c r="M24" s="20"/>
      <c r="N24" s="19"/>
      <c r="O24" s="19"/>
      <c r="P24" s="20"/>
      <c r="Q24" s="47" t="str">
        <f t="shared" si="1"/>
        <v>V</v>
      </c>
      <c r="R24" s="33"/>
      <c r="S24" s="49"/>
      <c r="T24" s="49"/>
      <c r="U24" s="49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50" customFormat="1" x14ac:dyDescent="0.25">
      <c r="A25" s="28" t="s">
        <v>55</v>
      </c>
      <c r="B25" s="29" t="s">
        <v>56</v>
      </c>
      <c r="C25" s="29" t="s">
        <v>29</v>
      </c>
      <c r="D25" s="28">
        <f>SUM('СК:10'!D25)</f>
        <v>1</v>
      </c>
      <c r="E25" s="28">
        <f>SUM('СК:10'!E25)</f>
        <v>0</v>
      </c>
      <c r="F25" s="28">
        <f>SUM('СК:10'!F25)</f>
        <v>1</v>
      </c>
      <c r="G25" s="28">
        <f>SUM('СК:10'!G25)</f>
        <v>0</v>
      </c>
      <c r="H25" s="28">
        <f>SUM('СК:10'!H25)</f>
        <v>0</v>
      </c>
      <c r="I25" s="18"/>
      <c r="J25" s="19"/>
      <c r="K25" s="19"/>
      <c r="L25" s="19"/>
      <c r="M25" s="20"/>
      <c r="N25" s="19"/>
      <c r="O25" s="19"/>
      <c r="P25" s="20"/>
      <c r="Q25" s="47" t="str">
        <f t="shared" si="1"/>
        <v>V</v>
      </c>
      <c r="R25" s="33"/>
      <c r="S25" s="49"/>
      <c r="T25" s="49"/>
      <c r="U25" s="49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50" customFormat="1" x14ac:dyDescent="0.25">
      <c r="A26" s="28" t="s">
        <v>57</v>
      </c>
      <c r="B26" s="29" t="s">
        <v>58</v>
      </c>
      <c r="C26" s="29" t="s">
        <v>29</v>
      </c>
      <c r="D26" s="28">
        <f>SUM('СК:10'!D26)</f>
        <v>0</v>
      </c>
      <c r="E26" s="28">
        <f>SUM('СК:10'!E26)</f>
        <v>0</v>
      </c>
      <c r="F26" s="28">
        <f>SUM('СК:10'!F26)</f>
        <v>0</v>
      </c>
      <c r="G26" s="28">
        <f>SUM('СК:10'!G26)</f>
        <v>0</v>
      </c>
      <c r="H26" s="28">
        <f>SUM('СК:10'!H26)</f>
        <v>0</v>
      </c>
      <c r="I26" s="18"/>
      <c r="J26" s="19"/>
      <c r="K26" s="19"/>
      <c r="L26" s="19"/>
      <c r="M26" s="20"/>
      <c r="N26" s="19"/>
      <c r="O26" s="19"/>
      <c r="P26" s="20"/>
      <c r="Q26" s="47" t="str">
        <f t="shared" si="1"/>
        <v>V</v>
      </c>
      <c r="R26" s="33"/>
      <c r="S26" s="49"/>
      <c r="T26" s="49"/>
      <c r="U26" s="49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50" customFormat="1" x14ac:dyDescent="0.25">
      <c r="A27" s="28" t="s">
        <v>59</v>
      </c>
      <c r="B27" s="29" t="s">
        <v>60</v>
      </c>
      <c r="C27" s="29" t="s">
        <v>29</v>
      </c>
      <c r="D27" s="28">
        <f>SUM('СК:10'!D27)</f>
        <v>0</v>
      </c>
      <c r="E27" s="28">
        <f>SUM('СК:10'!E27)</f>
        <v>0</v>
      </c>
      <c r="F27" s="28">
        <f>SUM('СК:10'!F27)</f>
        <v>0</v>
      </c>
      <c r="G27" s="28">
        <f>SUM('СК:10'!G27)</f>
        <v>0</v>
      </c>
      <c r="H27" s="28">
        <f>SUM('СК:10'!H27)</f>
        <v>0</v>
      </c>
      <c r="I27" s="18"/>
      <c r="J27" s="19"/>
      <c r="K27" s="19"/>
      <c r="L27" s="19"/>
      <c r="M27" s="20"/>
      <c r="N27" s="19"/>
      <c r="O27" s="19"/>
      <c r="P27" s="20"/>
      <c r="Q27" s="47" t="str">
        <f t="shared" si="1"/>
        <v>V</v>
      </c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50" customFormat="1" x14ac:dyDescent="0.25">
      <c r="A28" s="28" t="s">
        <v>61</v>
      </c>
      <c r="B28" s="29" t="s">
        <v>62</v>
      </c>
      <c r="C28" s="29" t="s">
        <v>29</v>
      </c>
      <c r="D28" s="28">
        <f>SUM('СК:10'!D28)</f>
        <v>0</v>
      </c>
      <c r="E28" s="28">
        <f>SUM('СК:10'!E28)</f>
        <v>0</v>
      </c>
      <c r="F28" s="28">
        <f>SUM('СК:10'!F28)</f>
        <v>0</v>
      </c>
      <c r="G28" s="28">
        <f>SUM('СК:10'!G28)</f>
        <v>0</v>
      </c>
      <c r="H28" s="28">
        <f>SUM('СК:10'!H28)</f>
        <v>0</v>
      </c>
      <c r="I28" s="18"/>
      <c r="J28" s="19"/>
      <c r="K28" s="19"/>
      <c r="L28" s="19"/>
      <c r="M28" s="20"/>
      <c r="N28" s="19"/>
      <c r="O28" s="19"/>
      <c r="P28" s="20"/>
      <c r="Q28" s="47" t="str">
        <f t="shared" si="1"/>
        <v>V</v>
      </c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50" customFormat="1" ht="36" x14ac:dyDescent="0.25">
      <c r="A29" s="28" t="s">
        <v>63</v>
      </c>
      <c r="B29" s="29" t="s">
        <v>64</v>
      </c>
      <c r="C29" s="29" t="s">
        <v>29</v>
      </c>
      <c r="D29" s="28">
        <f>SUM('СК:10'!D29)</f>
        <v>7</v>
      </c>
      <c r="E29" s="28">
        <f>SUM('СК:10'!E29)</f>
        <v>0</v>
      </c>
      <c r="F29" s="28">
        <f>SUM('СК:10'!F29)</f>
        <v>6</v>
      </c>
      <c r="G29" s="28">
        <f>SUM('СК:10'!G29)</f>
        <v>0</v>
      </c>
      <c r="H29" s="28">
        <f>SUM('СК:10'!H29)</f>
        <v>1</v>
      </c>
      <c r="I29" s="18"/>
      <c r="J29" s="19"/>
      <c r="K29" s="19"/>
      <c r="L29" s="19"/>
      <c r="M29" s="20"/>
      <c r="N29" s="19"/>
      <c r="O29" s="19"/>
      <c r="P29" s="20"/>
      <c r="Q29" s="47" t="str">
        <f t="shared" si="1"/>
        <v>V</v>
      </c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50" customFormat="1" x14ac:dyDescent="0.25">
      <c r="A30" s="28" t="s">
        <v>65</v>
      </c>
      <c r="B30" s="29" t="s">
        <v>66</v>
      </c>
      <c r="C30" s="29" t="s">
        <v>29</v>
      </c>
      <c r="D30" s="28">
        <f>SUM('СК:10'!D30)</f>
        <v>0</v>
      </c>
      <c r="E30" s="28">
        <f>SUM('СК:10'!E30)</f>
        <v>0</v>
      </c>
      <c r="F30" s="28">
        <f>SUM('СК:10'!F30)</f>
        <v>0</v>
      </c>
      <c r="G30" s="28">
        <f>SUM('СК:10'!G30)</f>
        <v>0</v>
      </c>
      <c r="H30" s="28">
        <f>SUM('СК:10'!H30)</f>
        <v>0</v>
      </c>
      <c r="I30" s="21"/>
      <c r="J30" s="22"/>
      <c r="K30" s="22"/>
      <c r="L30" s="22"/>
      <c r="M30" s="23"/>
      <c r="N30" s="22"/>
      <c r="O30" s="22"/>
      <c r="P30" s="23"/>
      <c r="Q30" s="47" t="str">
        <f>IF(D30=SUM(E30:H30),"V","НЕТ")</f>
        <v>V</v>
      </c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48" customFormat="1" ht="24" x14ac:dyDescent="0.25">
      <c r="A31" s="25" t="s">
        <v>67</v>
      </c>
      <c r="B31" s="26" t="s">
        <v>68</v>
      </c>
      <c r="C31" s="26" t="s">
        <v>29</v>
      </c>
      <c r="D31" s="53">
        <f>SUM('СК:10'!D31)</f>
        <v>38</v>
      </c>
      <c r="E31" s="15"/>
      <c r="F31" s="16"/>
      <c r="G31" s="16"/>
      <c r="H31" s="17"/>
      <c r="I31" s="53">
        <f>SUM('СК:10'!I31)</f>
        <v>35</v>
      </c>
      <c r="J31" s="53">
        <f>SUM('СК:10'!J31)</f>
        <v>2</v>
      </c>
      <c r="K31" s="53">
        <f>SUM('СК:10'!K31)</f>
        <v>0</v>
      </c>
      <c r="L31" s="53">
        <f>SUM('СК:10'!L31)</f>
        <v>1</v>
      </c>
      <c r="M31" s="53">
        <f>SUM('СК:10'!M31)</f>
        <v>0</v>
      </c>
      <c r="N31" s="15"/>
      <c r="O31" s="16"/>
      <c r="P31" s="17"/>
      <c r="Q31" s="47" t="str">
        <f>IF(D31=SUM(I31:M31),"V","НЕТ")</f>
        <v>V</v>
      </c>
      <c r="R31" s="47"/>
      <c r="S31" s="47"/>
      <c r="T31" s="47" t="str">
        <f>IF(D31=SUM(I64:M64),"V","НЕТ")</f>
        <v>V</v>
      </c>
      <c r="U31" s="51" t="str">
        <f>IF(I31=I64,"V","НЕТ")</f>
        <v>V</v>
      </c>
      <c r="V31" s="51" t="str">
        <f>IF(J31=J64,"V","НЕТ")</f>
        <v>V</v>
      </c>
      <c r="W31" s="51" t="str">
        <f>IF(K31=K64,"V","НЕТ")</f>
        <v>V</v>
      </c>
      <c r="X31" s="51" t="str">
        <f>IF(L31=L64,"V","НЕТ")</f>
        <v>V</v>
      </c>
      <c r="Y31" s="51" t="str">
        <f>IF(M31=M64,"V","НЕТ")</f>
        <v>V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50" customFormat="1" x14ac:dyDescent="0.25">
      <c r="A32" s="28" t="s">
        <v>69</v>
      </c>
      <c r="B32" s="29" t="s">
        <v>42</v>
      </c>
      <c r="C32" s="29" t="s">
        <v>29</v>
      </c>
      <c r="D32" s="28">
        <f>SUM('СК:10'!D32)</f>
        <v>38</v>
      </c>
      <c r="E32" s="18"/>
      <c r="F32" s="19"/>
      <c r="G32" s="19"/>
      <c r="H32" s="20"/>
      <c r="I32" s="28">
        <f>SUM('СК:10'!I32)</f>
        <v>35</v>
      </c>
      <c r="J32" s="28">
        <f>SUM('СК:10'!J32)</f>
        <v>2</v>
      </c>
      <c r="K32" s="28">
        <f>SUM('СК:10'!K32)</f>
        <v>0</v>
      </c>
      <c r="L32" s="28">
        <f>SUM('СК:10'!L32)</f>
        <v>1</v>
      </c>
      <c r="M32" s="28">
        <f>SUM('СК:10'!M32)</f>
        <v>0</v>
      </c>
      <c r="N32" s="18"/>
      <c r="O32" s="19"/>
      <c r="P32" s="20"/>
      <c r="Q32" s="47" t="str">
        <f>IF(D32=SUM(I32:M32),"V","НЕТ")</f>
        <v>V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50" customFormat="1" x14ac:dyDescent="0.25">
      <c r="A33" s="28" t="s">
        <v>70</v>
      </c>
      <c r="B33" s="29" t="s">
        <v>44</v>
      </c>
      <c r="C33" s="29"/>
      <c r="D33" s="28">
        <f>SUM('СК:10'!D33)</f>
        <v>0</v>
      </c>
      <c r="E33" s="18"/>
      <c r="F33" s="19"/>
      <c r="G33" s="19"/>
      <c r="H33" s="20"/>
      <c r="I33" s="28">
        <f>SUM('СК:10'!I33)</f>
        <v>0</v>
      </c>
      <c r="J33" s="28">
        <f>SUM('СК:10'!J33)</f>
        <v>0</v>
      </c>
      <c r="K33" s="28">
        <f>SUM('СК:10'!K33)</f>
        <v>0</v>
      </c>
      <c r="L33" s="28">
        <f>SUM('СК:10'!L33)</f>
        <v>0</v>
      </c>
      <c r="M33" s="28">
        <f>SUM('СК:10'!M33)</f>
        <v>0</v>
      </c>
      <c r="N33" s="18"/>
      <c r="O33" s="19"/>
      <c r="P33" s="20"/>
      <c r="Q33" s="47" t="str">
        <f>IF(D33=SUM(I33:M33),"V","НЕТ")</f>
        <v>V</v>
      </c>
      <c r="R33" s="51"/>
      <c r="S33" s="52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x14ac:dyDescent="0.25">
      <c r="A34" s="58" t="s">
        <v>71</v>
      </c>
      <c r="B34" s="27" t="s">
        <v>46</v>
      </c>
      <c r="C34" s="27" t="s">
        <v>29</v>
      </c>
      <c r="D34" s="54">
        <f>SUM('СК:10'!D34)</f>
        <v>0</v>
      </c>
      <c r="E34" s="18"/>
      <c r="F34" s="19"/>
      <c r="G34" s="19"/>
      <c r="H34" s="20"/>
      <c r="I34" s="54">
        <f>SUM('СК:10'!I34)</f>
        <v>0</v>
      </c>
      <c r="J34" s="54">
        <f>SUM('СК:10'!J34)</f>
        <v>0</v>
      </c>
      <c r="K34" s="54">
        <f>SUM('СК:10'!K34)</f>
        <v>0</v>
      </c>
      <c r="L34" s="54">
        <f>SUM('СК:10'!L34)</f>
        <v>0</v>
      </c>
      <c r="M34" s="54">
        <f>SUM('СК:10'!M34)</f>
        <v>0</v>
      </c>
      <c r="N34" s="18"/>
      <c r="O34" s="19"/>
      <c r="P34" s="20"/>
      <c r="Q34" s="47" t="str">
        <f t="shared" ref="Q34:Q46" si="2">IF(D34=SUM(I34:M34),"V","НЕТ")</f>
        <v>V</v>
      </c>
    </row>
    <row r="35" spans="1:56" x14ac:dyDescent="0.25">
      <c r="A35" s="58" t="s">
        <v>72</v>
      </c>
      <c r="B35" s="27" t="s">
        <v>48</v>
      </c>
      <c r="C35" s="27" t="s">
        <v>29</v>
      </c>
      <c r="D35" s="54">
        <f>SUM('СК:10'!D35)</f>
        <v>0</v>
      </c>
      <c r="E35" s="18"/>
      <c r="F35" s="19"/>
      <c r="G35" s="19"/>
      <c r="H35" s="20"/>
      <c r="I35" s="54">
        <f>SUM('СК:10'!I35)</f>
        <v>0</v>
      </c>
      <c r="J35" s="54">
        <f>SUM('СК:10'!J35)</f>
        <v>0</v>
      </c>
      <c r="K35" s="54">
        <f>SUM('СК:10'!K35)</f>
        <v>0</v>
      </c>
      <c r="L35" s="54">
        <f>SUM('СК:10'!L35)</f>
        <v>0</v>
      </c>
      <c r="M35" s="54">
        <f>SUM('СК:10'!M35)</f>
        <v>0</v>
      </c>
      <c r="N35" s="18"/>
      <c r="O35" s="19"/>
      <c r="P35" s="20"/>
      <c r="Q35" s="47" t="str">
        <f>IF(D35=SUM(I35:M35),"V","НЕТ")</f>
        <v>V</v>
      </c>
    </row>
    <row r="36" spans="1:56" x14ac:dyDescent="0.25">
      <c r="A36" s="58" t="s">
        <v>73</v>
      </c>
      <c r="B36" s="27" t="s">
        <v>50</v>
      </c>
      <c r="C36" s="27" t="s">
        <v>29</v>
      </c>
      <c r="D36" s="54">
        <f>SUM('СК:10'!D36)</f>
        <v>0</v>
      </c>
      <c r="E36" s="18"/>
      <c r="F36" s="19"/>
      <c r="G36" s="19"/>
      <c r="H36" s="20"/>
      <c r="I36" s="54">
        <f>SUM('СК:10'!I36)</f>
        <v>0</v>
      </c>
      <c r="J36" s="54">
        <f>SUM('СК:10'!J36)</f>
        <v>0</v>
      </c>
      <c r="K36" s="54">
        <f>SUM('СК:10'!K36)</f>
        <v>0</v>
      </c>
      <c r="L36" s="54">
        <f>SUM('СК:10'!L36)</f>
        <v>0</v>
      </c>
      <c r="M36" s="54">
        <f>SUM('СК:10'!M36)</f>
        <v>0</v>
      </c>
      <c r="N36" s="18"/>
      <c r="O36" s="19"/>
      <c r="P36" s="20"/>
      <c r="Q36" s="47" t="str">
        <f t="shared" si="2"/>
        <v>V</v>
      </c>
    </row>
    <row r="37" spans="1:56" x14ac:dyDescent="0.25">
      <c r="A37" s="58" t="s">
        <v>74</v>
      </c>
      <c r="B37" s="27" t="s">
        <v>52</v>
      </c>
      <c r="C37" s="27" t="s">
        <v>29</v>
      </c>
      <c r="D37" s="54">
        <f>SUM('СК:10'!D37)</f>
        <v>0</v>
      </c>
      <c r="E37" s="18"/>
      <c r="F37" s="19"/>
      <c r="G37" s="19"/>
      <c r="H37" s="20"/>
      <c r="I37" s="54">
        <f>SUM('СК:10'!I37)</f>
        <v>0</v>
      </c>
      <c r="J37" s="54">
        <f>SUM('СК:10'!J37)</f>
        <v>0</v>
      </c>
      <c r="K37" s="54">
        <f>SUM('СК:10'!K37)</f>
        <v>0</v>
      </c>
      <c r="L37" s="54">
        <f>SUM('СК:10'!L37)</f>
        <v>0</v>
      </c>
      <c r="M37" s="54">
        <f>SUM('СК:10'!M37)</f>
        <v>0</v>
      </c>
      <c r="N37" s="18"/>
      <c r="O37" s="19"/>
      <c r="P37" s="20"/>
      <c r="Q37" s="47" t="str">
        <f>IF(D37=SUM(I37:M37),"V","НЕТ")</f>
        <v>V</v>
      </c>
    </row>
    <row r="38" spans="1:56" s="50" customFormat="1" x14ac:dyDescent="0.25">
      <c r="A38" s="28" t="s">
        <v>75</v>
      </c>
      <c r="B38" s="29" t="s">
        <v>76</v>
      </c>
      <c r="C38" s="29" t="s">
        <v>29</v>
      </c>
      <c r="D38" s="28">
        <f>SUM('СК:10'!D38)</f>
        <v>23</v>
      </c>
      <c r="E38" s="18"/>
      <c r="F38" s="19"/>
      <c r="G38" s="19"/>
      <c r="H38" s="20"/>
      <c r="I38" s="28">
        <f>SUM('СК:10'!I38)</f>
        <v>23</v>
      </c>
      <c r="J38" s="28">
        <f>SUM('СК:10'!J38)</f>
        <v>0</v>
      </c>
      <c r="K38" s="28">
        <f>SUM('СК:10'!K38)</f>
        <v>0</v>
      </c>
      <c r="L38" s="28">
        <f>SUM('СК:10'!L38)</f>
        <v>0</v>
      </c>
      <c r="M38" s="28">
        <f>SUM('СК:10'!M38)</f>
        <v>0</v>
      </c>
      <c r="N38" s="18"/>
      <c r="O38" s="19"/>
      <c r="P38" s="20"/>
      <c r="Q38" s="47" t="str">
        <f>IF(D38=SUM(I38:M38),"V","НЕТ")</f>
        <v>V</v>
      </c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</row>
    <row r="39" spans="1:56" s="50" customFormat="1" ht="24" x14ac:dyDescent="0.25">
      <c r="A39" s="28" t="s">
        <v>77</v>
      </c>
      <c r="B39" s="29" t="s">
        <v>78</v>
      </c>
      <c r="C39" s="29" t="s">
        <v>29</v>
      </c>
      <c r="D39" s="28">
        <f>SUM('СК:10'!D39)</f>
        <v>2</v>
      </c>
      <c r="E39" s="18"/>
      <c r="F39" s="19"/>
      <c r="G39" s="19"/>
      <c r="H39" s="20"/>
      <c r="I39" s="28">
        <f>SUM('СК:10'!I39)</f>
        <v>2</v>
      </c>
      <c r="J39" s="28">
        <f>SUM('СК:10'!J39)</f>
        <v>0</v>
      </c>
      <c r="K39" s="28">
        <f>SUM('СК:10'!K39)</f>
        <v>0</v>
      </c>
      <c r="L39" s="28">
        <f>SUM('СК:10'!L39)</f>
        <v>0</v>
      </c>
      <c r="M39" s="28">
        <f>SUM('СК:10'!M39)</f>
        <v>0</v>
      </c>
      <c r="N39" s="18"/>
      <c r="O39" s="19"/>
      <c r="P39" s="20"/>
      <c r="Q39" s="47" t="str">
        <f>IF(D39=SUM(I39:M39),"V","НЕТ")</f>
        <v>V</v>
      </c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50" customFormat="1" x14ac:dyDescent="0.25">
      <c r="A40" s="28" t="s">
        <v>79</v>
      </c>
      <c r="B40" s="29" t="s">
        <v>80</v>
      </c>
      <c r="C40" s="29" t="s">
        <v>29</v>
      </c>
      <c r="D40" s="28">
        <f>SUM('СК:10'!D40)</f>
        <v>5</v>
      </c>
      <c r="E40" s="18"/>
      <c r="F40" s="19"/>
      <c r="G40" s="19"/>
      <c r="H40" s="20"/>
      <c r="I40" s="28">
        <f>SUM('СК:10'!I40)</f>
        <v>5</v>
      </c>
      <c r="J40" s="28">
        <f>SUM('СК:10'!J40)</f>
        <v>0</v>
      </c>
      <c r="K40" s="28">
        <f>SUM('СК:10'!K40)</f>
        <v>0</v>
      </c>
      <c r="L40" s="28">
        <f>SUM('СК:10'!L40)</f>
        <v>0</v>
      </c>
      <c r="M40" s="28">
        <f>SUM('СК:10'!M40)</f>
        <v>0</v>
      </c>
      <c r="N40" s="18"/>
      <c r="O40" s="19"/>
      <c r="P40" s="20"/>
      <c r="Q40" s="47" t="str">
        <f>IF(D40=SUM(I40:M40),"V","НЕТ")</f>
        <v>V</v>
      </c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50" customFormat="1" ht="24" x14ac:dyDescent="0.25">
      <c r="A41" s="28" t="s">
        <v>81</v>
      </c>
      <c r="B41" s="29" t="s">
        <v>82</v>
      </c>
      <c r="C41" s="29" t="s">
        <v>29</v>
      </c>
      <c r="D41" s="28">
        <f>SUM('СК:10'!D41)</f>
        <v>0</v>
      </c>
      <c r="E41" s="18"/>
      <c r="F41" s="19"/>
      <c r="G41" s="19"/>
      <c r="H41" s="20"/>
      <c r="I41" s="28">
        <f>SUM('СК:10'!I41)</f>
        <v>0</v>
      </c>
      <c r="J41" s="28">
        <f>SUM('СК:10'!J41)</f>
        <v>0</v>
      </c>
      <c r="K41" s="28">
        <f>SUM('СК:10'!K41)</f>
        <v>0</v>
      </c>
      <c r="L41" s="28">
        <f>SUM('СК:10'!L41)</f>
        <v>0</v>
      </c>
      <c r="M41" s="28">
        <f>SUM('СК:10'!M41)</f>
        <v>0</v>
      </c>
      <c r="N41" s="18"/>
      <c r="O41" s="19"/>
      <c r="P41" s="20"/>
      <c r="Q41" s="47" t="str">
        <f t="shared" si="2"/>
        <v>V</v>
      </c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50" customFormat="1" x14ac:dyDescent="0.25">
      <c r="A42" s="28" t="s">
        <v>83</v>
      </c>
      <c r="B42" s="29" t="s">
        <v>84</v>
      </c>
      <c r="C42" s="29" t="s">
        <v>29</v>
      </c>
      <c r="D42" s="28">
        <f>SUM('СК:10'!D42)</f>
        <v>0</v>
      </c>
      <c r="E42" s="18"/>
      <c r="F42" s="19"/>
      <c r="G42" s="19"/>
      <c r="H42" s="20"/>
      <c r="I42" s="28">
        <f>SUM('СК:10'!I42)</f>
        <v>0</v>
      </c>
      <c r="J42" s="28">
        <f>SUM('СК:10'!J42)</f>
        <v>0</v>
      </c>
      <c r="K42" s="28">
        <f>SUM('СК:10'!K42)</f>
        <v>0</v>
      </c>
      <c r="L42" s="28">
        <f>SUM('СК:10'!L42)</f>
        <v>0</v>
      </c>
      <c r="M42" s="28">
        <f>SUM('СК:10'!M42)</f>
        <v>0</v>
      </c>
      <c r="N42" s="18"/>
      <c r="O42" s="19"/>
      <c r="P42" s="20"/>
      <c r="Q42" s="47" t="str">
        <f t="shared" si="2"/>
        <v>V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50" customFormat="1" x14ac:dyDescent="0.25">
      <c r="A43" s="28" t="s">
        <v>85</v>
      </c>
      <c r="B43" s="29" t="s">
        <v>86</v>
      </c>
      <c r="C43" s="29" t="s">
        <v>29</v>
      </c>
      <c r="D43" s="28">
        <f>SUM('СК:10'!D43)</f>
        <v>0</v>
      </c>
      <c r="E43" s="18"/>
      <c r="F43" s="19"/>
      <c r="G43" s="19"/>
      <c r="H43" s="20"/>
      <c r="I43" s="28">
        <f>SUM('СК:10'!I43)</f>
        <v>0</v>
      </c>
      <c r="J43" s="28">
        <f>SUM('СК:10'!J43)</f>
        <v>0</v>
      </c>
      <c r="K43" s="28">
        <f>SUM('СК:10'!K43)</f>
        <v>0</v>
      </c>
      <c r="L43" s="28">
        <f>SUM('СК:10'!L43)</f>
        <v>0</v>
      </c>
      <c r="M43" s="28">
        <f>SUM('СК:10'!M43)</f>
        <v>0</v>
      </c>
      <c r="N43" s="18"/>
      <c r="O43" s="19"/>
      <c r="P43" s="20"/>
      <c r="Q43" s="47" t="str">
        <f>IF(D43=SUM(I43:M43),"V","НЕТ")</f>
        <v>V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50" customFormat="1" ht="36" x14ac:dyDescent="0.25">
      <c r="A44" s="28" t="s">
        <v>87</v>
      </c>
      <c r="B44" s="29" t="s">
        <v>88</v>
      </c>
      <c r="C44" s="29" t="s">
        <v>29</v>
      </c>
      <c r="D44" s="28">
        <f>SUM('СК:10'!D44)</f>
        <v>0</v>
      </c>
      <c r="E44" s="18"/>
      <c r="F44" s="19"/>
      <c r="G44" s="19"/>
      <c r="H44" s="20"/>
      <c r="I44" s="28">
        <f>SUM('СК:10'!I44)</f>
        <v>0</v>
      </c>
      <c r="J44" s="28">
        <f>SUM('СК:10'!J44)</f>
        <v>0</v>
      </c>
      <c r="K44" s="28">
        <f>SUM('СК:10'!K44)</f>
        <v>0</v>
      </c>
      <c r="L44" s="28">
        <f>SUM('СК:10'!L44)</f>
        <v>0</v>
      </c>
      <c r="M44" s="28">
        <f>SUM('СК:10'!M44)</f>
        <v>0</v>
      </c>
      <c r="N44" s="18"/>
      <c r="O44" s="19"/>
      <c r="P44" s="20"/>
      <c r="Q44" s="47" t="str">
        <f t="shared" si="2"/>
        <v>V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50" customFormat="1" ht="24" x14ac:dyDescent="0.25">
      <c r="A45" s="28" t="s">
        <v>89</v>
      </c>
      <c r="B45" s="29" t="s">
        <v>90</v>
      </c>
      <c r="C45" s="29" t="s">
        <v>29</v>
      </c>
      <c r="D45" s="28">
        <f>SUM('СК:10'!D45)</f>
        <v>0</v>
      </c>
      <c r="E45" s="18"/>
      <c r="F45" s="19"/>
      <c r="G45" s="19"/>
      <c r="H45" s="20"/>
      <c r="I45" s="28">
        <f>SUM('СК:10'!I45)</f>
        <v>0</v>
      </c>
      <c r="J45" s="28">
        <f>SUM('СК:10'!J45)</f>
        <v>0</v>
      </c>
      <c r="K45" s="28">
        <f>SUM('СК:10'!K45)</f>
        <v>0</v>
      </c>
      <c r="L45" s="28">
        <f>SUM('СК:10'!L45)</f>
        <v>0</v>
      </c>
      <c r="M45" s="28">
        <f>SUM('СК:10'!M45)</f>
        <v>0</v>
      </c>
      <c r="N45" s="18"/>
      <c r="O45" s="19"/>
      <c r="P45" s="20"/>
      <c r="Q45" s="47" t="str">
        <f t="shared" si="2"/>
        <v>V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50" customFormat="1" x14ac:dyDescent="0.25">
      <c r="A46" s="28" t="s">
        <v>91</v>
      </c>
      <c r="B46" s="29" t="s">
        <v>92</v>
      </c>
      <c r="C46" s="29" t="s">
        <v>29</v>
      </c>
      <c r="D46" s="28">
        <f>SUM('СК:10'!D46)</f>
        <v>7</v>
      </c>
      <c r="E46" s="18"/>
      <c r="F46" s="19"/>
      <c r="G46" s="19"/>
      <c r="H46" s="20"/>
      <c r="I46" s="28">
        <f>SUM('СК:10'!I46)</f>
        <v>7</v>
      </c>
      <c r="J46" s="28">
        <f>SUM('СК:10'!J46)</f>
        <v>0</v>
      </c>
      <c r="K46" s="28">
        <f>SUM('СК:10'!K46)</f>
        <v>0</v>
      </c>
      <c r="L46" s="28">
        <f>SUM('СК:10'!L46)</f>
        <v>0</v>
      </c>
      <c r="M46" s="28">
        <f>SUM('СК:10'!M46)</f>
        <v>0</v>
      </c>
      <c r="N46" s="18"/>
      <c r="O46" s="19"/>
      <c r="P46" s="20"/>
      <c r="Q46" s="47" t="str">
        <f t="shared" si="2"/>
        <v>V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50" customFormat="1" x14ac:dyDescent="0.25">
      <c r="A47" s="28" t="s">
        <v>93</v>
      </c>
      <c r="B47" s="29" t="s">
        <v>66</v>
      </c>
      <c r="C47" s="29" t="s">
        <v>29</v>
      </c>
      <c r="D47" s="28">
        <f>SUM('СК:10'!D47)</f>
        <v>3</v>
      </c>
      <c r="E47" s="21"/>
      <c r="F47" s="22"/>
      <c r="G47" s="22"/>
      <c r="H47" s="23"/>
      <c r="I47" s="28">
        <f>SUM('СК:10'!I47)</f>
        <v>2</v>
      </c>
      <c r="J47" s="28">
        <f>SUM('СК:10'!J47)</f>
        <v>0</v>
      </c>
      <c r="K47" s="28">
        <f>SUM('СК:10'!K47)</f>
        <v>0</v>
      </c>
      <c r="L47" s="28">
        <f>SUM('СК:10'!L47)</f>
        <v>1</v>
      </c>
      <c r="M47" s="28">
        <f>SUM('СК:10'!M47)</f>
        <v>0</v>
      </c>
      <c r="N47" s="21"/>
      <c r="O47" s="22"/>
      <c r="P47" s="23"/>
      <c r="Q47" s="47" t="str">
        <f>IF(D47=SUM(I47:M47),"V","НЕТ")</f>
        <v>V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48" customFormat="1" ht="24" x14ac:dyDescent="0.25">
      <c r="A48" s="25" t="s">
        <v>94</v>
      </c>
      <c r="B48" s="26" t="s">
        <v>95</v>
      </c>
      <c r="C48" s="26" t="s">
        <v>29</v>
      </c>
      <c r="D48" s="53">
        <f>SUM('СК:10'!D48)</f>
        <v>2074</v>
      </c>
      <c r="E48" s="15"/>
      <c r="F48" s="16"/>
      <c r="G48" s="16"/>
      <c r="H48" s="16"/>
      <c r="I48" s="15"/>
      <c r="J48" s="16"/>
      <c r="K48" s="16"/>
      <c r="L48" s="16"/>
      <c r="M48" s="17"/>
      <c r="N48" s="53">
        <f>SUM('СК:10'!N48)</f>
        <v>6</v>
      </c>
      <c r="O48" s="53">
        <f>SUM('СК:10'!O48)</f>
        <v>206</v>
      </c>
      <c r="P48" s="53">
        <f>SUM('СК:10'!P48)</f>
        <v>1862</v>
      </c>
      <c r="Q48" s="47" t="str">
        <f>IF(D48=SUM(N48:P48),"V","НЕТ")</f>
        <v>V</v>
      </c>
      <c r="R48" s="47"/>
      <c r="S48" s="47"/>
      <c r="T48" s="47" t="str">
        <f>IF(D48=SUM(N64:P64),"V","НЕТ")</f>
        <v>V</v>
      </c>
      <c r="U48" s="51" t="str">
        <f>IF(N48=N64,"V","НЕТ")</f>
        <v>V</v>
      </c>
      <c r="V48" s="51" t="str">
        <f>IF(O48=O64,"V","НЕТ")</f>
        <v>V</v>
      </c>
      <c r="W48" s="51" t="str">
        <f>IF(P48=P64,"V","НЕТ")</f>
        <v>V</v>
      </c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50" customFormat="1" x14ac:dyDescent="0.25">
      <c r="A49" s="28" t="s">
        <v>96</v>
      </c>
      <c r="B49" s="29" t="s">
        <v>42</v>
      </c>
      <c r="C49" s="29" t="s">
        <v>29</v>
      </c>
      <c r="D49" s="28">
        <f>SUM('СК:10'!D49)</f>
        <v>1394</v>
      </c>
      <c r="E49" s="18"/>
      <c r="F49" s="19"/>
      <c r="G49" s="19"/>
      <c r="H49" s="19"/>
      <c r="I49" s="18"/>
      <c r="J49" s="19"/>
      <c r="K49" s="19"/>
      <c r="L49" s="19"/>
      <c r="M49" s="20"/>
      <c r="N49" s="28">
        <f>SUM('СК:10'!N49)</f>
        <v>6</v>
      </c>
      <c r="O49" s="28">
        <f>SUM('СК:10'!O49)</f>
        <v>207</v>
      </c>
      <c r="P49" s="28">
        <f>SUM('СК:10'!P49)</f>
        <v>1181</v>
      </c>
      <c r="Q49" s="47" t="str">
        <f t="shared" ref="Q49:Q63" si="3">IF(D49=SUM(N49:P49),"V","НЕТ")</f>
        <v>V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50" customFormat="1" x14ac:dyDescent="0.25">
      <c r="A50" s="28" t="s">
        <v>97</v>
      </c>
      <c r="B50" s="29" t="s">
        <v>44</v>
      </c>
      <c r="C50" s="29"/>
      <c r="D50" s="28">
        <f>SUM('СК:10'!D50)</f>
        <v>681</v>
      </c>
      <c r="E50" s="18"/>
      <c r="F50" s="19"/>
      <c r="G50" s="19"/>
      <c r="H50" s="19"/>
      <c r="I50" s="18"/>
      <c r="J50" s="19"/>
      <c r="K50" s="19"/>
      <c r="L50" s="19"/>
      <c r="M50" s="20"/>
      <c r="N50" s="28">
        <f>SUM('СК:10'!N50)</f>
        <v>0</v>
      </c>
      <c r="O50" s="28">
        <f>SUM('СК:10'!O50)</f>
        <v>0</v>
      </c>
      <c r="P50" s="28">
        <f>SUM('СК:10'!P50)</f>
        <v>681</v>
      </c>
      <c r="Q50" s="47" t="str">
        <f t="shared" si="3"/>
        <v>V</v>
      </c>
      <c r="R50" s="51"/>
      <c r="S50" s="52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x14ac:dyDescent="0.25">
      <c r="A51" s="58" t="s">
        <v>98</v>
      </c>
      <c r="B51" s="27" t="s">
        <v>46</v>
      </c>
      <c r="C51" s="27" t="s">
        <v>29</v>
      </c>
      <c r="D51" s="54">
        <f>SUM('СК:10'!D51)</f>
        <v>0</v>
      </c>
      <c r="E51" s="18"/>
      <c r="F51" s="19"/>
      <c r="G51" s="19"/>
      <c r="H51" s="19"/>
      <c r="I51" s="18"/>
      <c r="J51" s="19"/>
      <c r="K51" s="19"/>
      <c r="L51" s="19"/>
      <c r="M51" s="20"/>
      <c r="N51" s="54">
        <f>SUM('СК:10'!N51)</f>
        <v>0</v>
      </c>
      <c r="O51" s="54">
        <f>SUM('СК:10'!O51)</f>
        <v>0</v>
      </c>
      <c r="P51" s="54">
        <f>SUM('СК:10'!P51)</f>
        <v>0</v>
      </c>
      <c r="Q51" s="47" t="str">
        <f t="shared" si="3"/>
        <v>V</v>
      </c>
    </row>
    <row r="52" spans="1:56" x14ac:dyDescent="0.25">
      <c r="A52" s="58" t="s">
        <v>99</v>
      </c>
      <c r="B52" s="27" t="s">
        <v>48</v>
      </c>
      <c r="C52" s="27" t="s">
        <v>29</v>
      </c>
      <c r="D52" s="54">
        <f>SUM('СК:10'!D52)</f>
        <v>0</v>
      </c>
      <c r="E52" s="18"/>
      <c r="F52" s="19"/>
      <c r="G52" s="19"/>
      <c r="H52" s="19"/>
      <c r="I52" s="18"/>
      <c r="J52" s="19"/>
      <c r="K52" s="19"/>
      <c r="L52" s="19"/>
      <c r="M52" s="20"/>
      <c r="N52" s="54">
        <f>SUM('СК:10'!N52)</f>
        <v>0</v>
      </c>
      <c r="O52" s="54">
        <f>SUM('СК:10'!O52)</f>
        <v>0</v>
      </c>
      <c r="P52" s="54">
        <f>SUM('СК:10'!P52)</f>
        <v>0</v>
      </c>
      <c r="Q52" s="47" t="str">
        <f t="shared" si="3"/>
        <v>V</v>
      </c>
    </row>
    <row r="53" spans="1:56" x14ac:dyDescent="0.25">
      <c r="A53" s="58" t="s">
        <v>100</v>
      </c>
      <c r="B53" s="27" t="s">
        <v>50</v>
      </c>
      <c r="C53" s="27" t="s">
        <v>29</v>
      </c>
      <c r="D53" s="54">
        <f>SUM('СК:10'!D53)</f>
        <v>1</v>
      </c>
      <c r="E53" s="18"/>
      <c r="F53" s="19"/>
      <c r="G53" s="19"/>
      <c r="H53" s="19"/>
      <c r="I53" s="18"/>
      <c r="J53" s="19"/>
      <c r="K53" s="19"/>
      <c r="L53" s="19"/>
      <c r="M53" s="20"/>
      <c r="N53" s="54">
        <f>SUM('СК:10'!N53)</f>
        <v>0</v>
      </c>
      <c r="O53" s="54">
        <f>SUM('СК:10'!O53)</f>
        <v>0</v>
      </c>
      <c r="P53" s="54">
        <f>SUM('СК:10'!P53)</f>
        <v>1</v>
      </c>
      <c r="Q53" s="47" t="str">
        <f t="shared" si="3"/>
        <v>V</v>
      </c>
    </row>
    <row r="54" spans="1:56" x14ac:dyDescent="0.25">
      <c r="A54" s="58" t="s">
        <v>101</v>
      </c>
      <c r="B54" s="27" t="s">
        <v>52</v>
      </c>
      <c r="C54" s="27" t="s">
        <v>29</v>
      </c>
      <c r="D54" s="54">
        <f>SUM('СК:10'!D54)</f>
        <v>680</v>
      </c>
      <c r="E54" s="18"/>
      <c r="F54" s="19"/>
      <c r="G54" s="19"/>
      <c r="H54" s="19"/>
      <c r="I54" s="18"/>
      <c r="J54" s="19"/>
      <c r="K54" s="19"/>
      <c r="L54" s="19"/>
      <c r="M54" s="20"/>
      <c r="N54" s="54">
        <f>SUM('СК:10'!N54)</f>
        <v>0</v>
      </c>
      <c r="O54" s="54">
        <f>SUM('СК:10'!O54)</f>
        <v>0</v>
      </c>
      <c r="P54" s="54">
        <f>SUM('СК:10'!P54)</f>
        <v>680</v>
      </c>
      <c r="Q54" s="47" t="str">
        <f t="shared" si="3"/>
        <v>V</v>
      </c>
    </row>
    <row r="55" spans="1:56" s="50" customFormat="1" x14ac:dyDescent="0.25">
      <c r="A55" s="28" t="s">
        <v>102</v>
      </c>
      <c r="B55" s="29" t="s">
        <v>103</v>
      </c>
      <c r="C55" s="29" t="s">
        <v>29</v>
      </c>
      <c r="D55" s="28">
        <f>SUM('СК:10'!D55)</f>
        <v>326</v>
      </c>
      <c r="E55" s="18"/>
      <c r="F55" s="19"/>
      <c r="G55" s="19"/>
      <c r="H55" s="19"/>
      <c r="I55" s="18"/>
      <c r="J55" s="19"/>
      <c r="K55" s="19"/>
      <c r="L55" s="19"/>
      <c r="M55" s="20"/>
      <c r="N55" s="28">
        <f>SUM('СК:10'!N55)</f>
        <v>1</v>
      </c>
      <c r="O55" s="28">
        <f>SUM('СК:10'!O55)</f>
        <v>31</v>
      </c>
      <c r="P55" s="28">
        <f>SUM('СК:10'!P55)</f>
        <v>294</v>
      </c>
      <c r="Q55" s="47" t="str">
        <f t="shared" si="3"/>
        <v>V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50" customFormat="1" ht="24" x14ac:dyDescent="0.25">
      <c r="A56" s="28" t="s">
        <v>104</v>
      </c>
      <c r="B56" s="29" t="s">
        <v>105</v>
      </c>
      <c r="C56" s="29" t="s">
        <v>29</v>
      </c>
      <c r="D56" s="28">
        <f>SUM('СК:10'!D56)</f>
        <v>28</v>
      </c>
      <c r="E56" s="18"/>
      <c r="F56" s="19"/>
      <c r="G56" s="19"/>
      <c r="H56" s="19"/>
      <c r="I56" s="18"/>
      <c r="J56" s="19"/>
      <c r="K56" s="19"/>
      <c r="L56" s="19"/>
      <c r="M56" s="20"/>
      <c r="N56" s="28">
        <f>SUM('СК:10'!N56)</f>
        <v>0</v>
      </c>
      <c r="O56" s="28">
        <f>SUM('СК:10'!O56)</f>
        <v>5</v>
      </c>
      <c r="P56" s="28">
        <f>SUM('СК:10'!P56)</f>
        <v>23</v>
      </c>
      <c r="Q56" s="47" t="str">
        <f>IF(D56=SUM(N56:P56),"V","НЕТ")</f>
        <v>V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50" customFormat="1" x14ac:dyDescent="0.25">
      <c r="A57" s="28" t="s">
        <v>106</v>
      </c>
      <c r="B57" s="29" t="s">
        <v>80</v>
      </c>
      <c r="C57" s="29" t="s">
        <v>29</v>
      </c>
      <c r="D57" s="28">
        <f>SUM('СК:10'!D57)</f>
        <v>101</v>
      </c>
      <c r="E57" s="18"/>
      <c r="F57" s="19"/>
      <c r="G57" s="19"/>
      <c r="H57" s="19"/>
      <c r="I57" s="18"/>
      <c r="J57" s="19"/>
      <c r="K57" s="19"/>
      <c r="L57" s="19"/>
      <c r="M57" s="20"/>
      <c r="N57" s="28">
        <f>SUM('СК:10'!N57)</f>
        <v>0</v>
      </c>
      <c r="O57" s="28">
        <f>SUM('СК:10'!O57)</f>
        <v>42</v>
      </c>
      <c r="P57" s="28">
        <f>SUM('СК:10'!P57)</f>
        <v>59</v>
      </c>
      <c r="Q57" s="47" t="str">
        <f t="shared" si="3"/>
        <v>V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50" customFormat="1" ht="24" x14ac:dyDescent="0.25">
      <c r="A58" s="28" t="s">
        <v>107</v>
      </c>
      <c r="B58" s="29" t="s">
        <v>82</v>
      </c>
      <c r="C58" s="29" t="s">
        <v>29</v>
      </c>
      <c r="D58" s="28">
        <f>SUM('СК:10'!D58)</f>
        <v>359</v>
      </c>
      <c r="E58" s="18"/>
      <c r="F58" s="19"/>
      <c r="G58" s="19"/>
      <c r="H58" s="19"/>
      <c r="I58" s="18"/>
      <c r="J58" s="19"/>
      <c r="K58" s="19"/>
      <c r="L58" s="19"/>
      <c r="M58" s="20"/>
      <c r="N58" s="28">
        <f>SUM('СК:10'!N58)</f>
        <v>0</v>
      </c>
      <c r="O58" s="28">
        <f>SUM('СК:10'!O58)</f>
        <v>17</v>
      </c>
      <c r="P58" s="28">
        <f>SUM('СК:10'!P58)</f>
        <v>342</v>
      </c>
      <c r="Q58" s="47" t="str">
        <f t="shared" si="3"/>
        <v>V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50" customFormat="1" x14ac:dyDescent="0.25">
      <c r="A59" s="28" t="s">
        <v>108</v>
      </c>
      <c r="B59" s="29" t="s">
        <v>109</v>
      </c>
      <c r="C59" s="29" t="s">
        <v>29</v>
      </c>
      <c r="D59" s="28">
        <f>SUM('СК:10'!D59)</f>
        <v>39</v>
      </c>
      <c r="E59" s="18"/>
      <c r="F59" s="19"/>
      <c r="G59" s="19"/>
      <c r="H59" s="19"/>
      <c r="I59" s="18"/>
      <c r="J59" s="19"/>
      <c r="K59" s="19"/>
      <c r="L59" s="19"/>
      <c r="M59" s="20"/>
      <c r="N59" s="28">
        <f>SUM('СК:10'!N59)</f>
        <v>0</v>
      </c>
      <c r="O59" s="28">
        <f>SUM('СК:10'!O59)</f>
        <v>6</v>
      </c>
      <c r="P59" s="28">
        <f>SUM('СК:10'!P59)</f>
        <v>33</v>
      </c>
      <c r="Q59" s="47" t="str">
        <f t="shared" si="3"/>
        <v>V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50" customFormat="1" x14ac:dyDescent="0.25">
      <c r="A60" s="28" t="s">
        <v>110</v>
      </c>
      <c r="B60" s="29" t="s">
        <v>111</v>
      </c>
      <c r="C60" s="29" t="s">
        <v>29</v>
      </c>
      <c r="D60" s="28">
        <f>SUM('СК:10'!D60)</f>
        <v>60</v>
      </c>
      <c r="E60" s="18"/>
      <c r="F60" s="19"/>
      <c r="G60" s="19"/>
      <c r="H60" s="19"/>
      <c r="I60" s="18"/>
      <c r="J60" s="19"/>
      <c r="K60" s="19"/>
      <c r="L60" s="19"/>
      <c r="M60" s="20"/>
      <c r="N60" s="28">
        <f>SUM('СК:10'!N60)</f>
        <v>0</v>
      </c>
      <c r="O60" s="28">
        <f>SUM('СК:10'!O60)</f>
        <v>10</v>
      </c>
      <c r="P60" s="28">
        <f>SUM('СК:10'!P60)</f>
        <v>50</v>
      </c>
      <c r="Q60" s="47" t="str">
        <f>IF(D60=SUM(N60:P60),"V","НЕТ")</f>
        <v>V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50" customFormat="1" ht="36" x14ac:dyDescent="0.25">
      <c r="A61" s="28" t="s">
        <v>112</v>
      </c>
      <c r="B61" s="29" t="s">
        <v>88</v>
      </c>
      <c r="C61" s="29" t="s">
        <v>29</v>
      </c>
      <c r="D61" s="28">
        <f>SUM('СК:10'!D61)</f>
        <v>457</v>
      </c>
      <c r="E61" s="18"/>
      <c r="F61" s="19"/>
      <c r="G61" s="19"/>
      <c r="H61" s="19"/>
      <c r="I61" s="18"/>
      <c r="J61" s="19"/>
      <c r="K61" s="19"/>
      <c r="L61" s="19"/>
      <c r="M61" s="20"/>
      <c r="N61" s="28">
        <f>SUM('СК:10'!N61)</f>
        <v>5</v>
      </c>
      <c r="O61" s="28">
        <f>SUM('СК:10'!O61)</f>
        <v>79</v>
      </c>
      <c r="P61" s="28">
        <f>SUM('СК:10'!P61)</f>
        <v>373</v>
      </c>
      <c r="Q61" s="47" t="str">
        <f>IF(D61=SUM(N61:P61),"V","НЕТ")</f>
        <v>V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50" customFormat="1" ht="24" x14ac:dyDescent="0.25">
      <c r="A62" s="28" t="s">
        <v>113</v>
      </c>
      <c r="B62" s="29" t="s">
        <v>90</v>
      </c>
      <c r="C62" s="29" t="s">
        <v>29</v>
      </c>
      <c r="D62" s="28">
        <f>SUM('СК:10'!D62)</f>
        <v>23</v>
      </c>
      <c r="E62" s="18"/>
      <c r="F62" s="19"/>
      <c r="G62" s="19"/>
      <c r="H62" s="19"/>
      <c r="I62" s="18"/>
      <c r="J62" s="19"/>
      <c r="K62" s="19"/>
      <c r="L62" s="19"/>
      <c r="M62" s="20"/>
      <c r="N62" s="28">
        <f>SUM('СК:10'!N62)</f>
        <v>0</v>
      </c>
      <c r="O62" s="28">
        <f>SUM('СК:10'!O62)</f>
        <v>5</v>
      </c>
      <c r="P62" s="28">
        <f>SUM('СК:10'!P62)</f>
        <v>18</v>
      </c>
      <c r="Q62" s="47" t="str">
        <f t="shared" si="3"/>
        <v>V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50" customFormat="1" x14ac:dyDescent="0.25">
      <c r="A63" s="28" t="s">
        <v>114</v>
      </c>
      <c r="B63" s="29" t="s">
        <v>66</v>
      </c>
      <c r="C63" s="29" t="s">
        <v>29</v>
      </c>
      <c r="D63" s="28">
        <f>SUM('СК:10'!D63)</f>
        <v>682</v>
      </c>
      <c r="E63" s="21"/>
      <c r="F63" s="22"/>
      <c r="G63" s="22"/>
      <c r="H63" s="22"/>
      <c r="I63" s="21"/>
      <c r="J63" s="22"/>
      <c r="K63" s="22"/>
      <c r="L63" s="22"/>
      <c r="M63" s="23"/>
      <c r="N63" s="28">
        <f>SUM('СК:10'!N63)</f>
        <v>0</v>
      </c>
      <c r="O63" s="28">
        <f>SUM('СК:10'!O63)</f>
        <v>0</v>
      </c>
      <c r="P63" s="28">
        <f>SUM('СК:10'!P63)</f>
        <v>682</v>
      </c>
      <c r="Q63" s="47" t="str">
        <f t="shared" si="3"/>
        <v>V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48" customFormat="1" ht="24" x14ac:dyDescent="0.25">
      <c r="A64" s="25" t="s">
        <v>115</v>
      </c>
      <c r="B64" s="26" t="s">
        <v>217</v>
      </c>
      <c r="C64" s="26" t="s">
        <v>29</v>
      </c>
      <c r="D64" s="53">
        <f>SUM('СК:10'!D64)</f>
        <v>2134</v>
      </c>
      <c r="E64" s="53">
        <f>SUM('СК:10'!E64)</f>
        <v>5</v>
      </c>
      <c r="F64" s="53">
        <f>SUM('СК:10'!F64)</f>
        <v>16</v>
      </c>
      <c r="G64" s="53">
        <f>SUM('СК:10'!G64)</f>
        <v>0</v>
      </c>
      <c r="H64" s="53">
        <f>SUM('СК:10'!H64)</f>
        <v>1</v>
      </c>
      <c r="I64" s="53">
        <f>SUM('СК:10'!I64)</f>
        <v>35</v>
      </c>
      <c r="J64" s="53">
        <f>SUM('СК:10'!J64)</f>
        <v>2</v>
      </c>
      <c r="K64" s="53">
        <f>SUM('СК:10'!K64)</f>
        <v>0</v>
      </c>
      <c r="L64" s="53">
        <f>SUM('СК:10'!L64)</f>
        <v>1</v>
      </c>
      <c r="M64" s="53">
        <f>SUM('СК:10'!M64)</f>
        <v>0</v>
      </c>
      <c r="N64" s="53">
        <f>SUM('СК:10'!N64)</f>
        <v>6</v>
      </c>
      <c r="O64" s="53">
        <f>SUM('СК:10'!O64)</f>
        <v>206</v>
      </c>
      <c r="P64" s="53">
        <f>SUM('СК:10'!P64)</f>
        <v>1862</v>
      </c>
      <c r="Q64" s="47" t="str">
        <f>IF(D64=SUM(E64:P64),"V","НЕТ")</f>
        <v>V</v>
      </c>
      <c r="R64" s="51" t="str">
        <f>IF(D64=SUM(D65:D68),"V","НЕТ")</f>
        <v>V</v>
      </c>
      <c r="S64" s="51" t="str">
        <f>IF(E64=E74,"V","НЕТ")</f>
        <v>V</v>
      </c>
      <c r="T64" s="51" t="str">
        <f>IF(F64=F74,"V","НЕТ")</f>
        <v>V</v>
      </c>
      <c r="U64" s="51" t="str">
        <f t="shared" ref="U64:X64" si="4">IF(G64=G74,"V","НЕТ")</f>
        <v>V</v>
      </c>
      <c r="V64" s="51" t="str">
        <f>IF(H64=H74,"V","НЕТ")</f>
        <v>V</v>
      </c>
      <c r="W64" s="51" t="str">
        <f>IF(I64=I74,"V","НЕТ")</f>
        <v>V</v>
      </c>
      <c r="X64" s="51" t="str">
        <f t="shared" si="4"/>
        <v>V</v>
      </c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x14ac:dyDescent="0.25">
      <c r="A65" s="58" t="s">
        <v>116</v>
      </c>
      <c r="B65" s="27" t="s">
        <v>117</v>
      </c>
      <c r="C65" s="27" t="s">
        <v>29</v>
      </c>
      <c r="D65" s="54">
        <f>SUM('СК:10'!D65)</f>
        <v>17</v>
      </c>
      <c r="E65" s="54">
        <f>SUM('СК:10'!E65)</f>
        <v>1</v>
      </c>
      <c r="F65" s="54">
        <f>SUM('СК:10'!F65)</f>
        <v>0</v>
      </c>
      <c r="G65" s="54">
        <f>SUM('СК:10'!G65)</f>
        <v>0</v>
      </c>
      <c r="H65" s="54">
        <f>SUM('СК:10'!H65)</f>
        <v>0</v>
      </c>
      <c r="I65" s="54">
        <f>SUM('СК:10'!I65)</f>
        <v>2</v>
      </c>
      <c r="J65" s="54">
        <f>SUM('СК:10'!J65)</f>
        <v>0</v>
      </c>
      <c r="K65" s="54">
        <f>SUM('СК:10'!K65)</f>
        <v>0</v>
      </c>
      <c r="L65" s="54">
        <f>SUM('СК:10'!L65)</f>
        <v>0</v>
      </c>
      <c r="M65" s="54">
        <f>SUM('СК:10'!M65)</f>
        <v>0</v>
      </c>
      <c r="N65" s="54">
        <f>SUM('СК:10'!N65)</f>
        <v>0</v>
      </c>
      <c r="O65" s="54">
        <f>SUM('СК:10'!O65)</f>
        <v>11</v>
      </c>
      <c r="P65" s="54">
        <f>SUM('СК:10'!P65)</f>
        <v>3</v>
      </c>
      <c r="Q65" s="47" t="str">
        <f t="shared" ref="Q65:Q114" si="5">IF(D65=SUM(E65:P65),"V","НЕТ")</f>
        <v>V</v>
      </c>
      <c r="S65" s="51" t="str">
        <f t="shared" ref="S65:X65" si="6">IF(K64=K74,"V","НЕТ")</f>
        <v>V</v>
      </c>
      <c r="T65" s="51" t="str">
        <f t="shared" si="6"/>
        <v>V</v>
      </c>
      <c r="U65" s="51" t="str">
        <f t="shared" si="6"/>
        <v>V</v>
      </c>
      <c r="V65" s="51" t="str">
        <f>IF(N64=N74,"V","НЕТ")</f>
        <v>V</v>
      </c>
      <c r="W65" s="51" t="str">
        <f t="shared" si="6"/>
        <v>V</v>
      </c>
      <c r="X65" s="51" t="str">
        <f t="shared" si="6"/>
        <v>V</v>
      </c>
    </row>
    <row r="66" spans="1:56" x14ac:dyDescent="0.25">
      <c r="A66" s="58" t="s">
        <v>118</v>
      </c>
      <c r="B66" s="27" t="s">
        <v>119</v>
      </c>
      <c r="C66" s="27" t="s">
        <v>29</v>
      </c>
      <c r="D66" s="54">
        <f>SUM('СК:10'!D66)</f>
        <v>20</v>
      </c>
      <c r="E66" s="54">
        <f>SUM('СК:10'!E66)</f>
        <v>2</v>
      </c>
      <c r="F66" s="54">
        <f>SUM('СК:10'!F66)</f>
        <v>0</v>
      </c>
      <c r="G66" s="54">
        <f>SUM('СК:10'!G66)</f>
        <v>0</v>
      </c>
      <c r="H66" s="54">
        <f>SUM('СК:10'!H66)</f>
        <v>0</v>
      </c>
      <c r="I66" s="54">
        <f>SUM('СК:10'!I66)</f>
        <v>12</v>
      </c>
      <c r="J66" s="54">
        <f>SUM('СК:10'!J66)</f>
        <v>0</v>
      </c>
      <c r="K66" s="54">
        <f>SUM('СК:10'!K66)</f>
        <v>0</v>
      </c>
      <c r="L66" s="54">
        <f>SUM('СК:10'!L66)</f>
        <v>1</v>
      </c>
      <c r="M66" s="54">
        <f>SUM('СК:10'!M66)</f>
        <v>0</v>
      </c>
      <c r="N66" s="54">
        <f>SUM('СК:10'!N66)</f>
        <v>0</v>
      </c>
      <c r="O66" s="54">
        <f>SUM('СК:10'!O66)</f>
        <v>4</v>
      </c>
      <c r="P66" s="54">
        <f>SUM('СК:10'!P66)</f>
        <v>1</v>
      </c>
      <c r="Q66" s="47" t="str">
        <f t="shared" si="5"/>
        <v>V</v>
      </c>
    </row>
    <row r="67" spans="1:56" x14ac:dyDescent="0.25">
      <c r="A67" s="58" t="s">
        <v>120</v>
      </c>
      <c r="B67" s="27" t="s">
        <v>121</v>
      </c>
      <c r="C67" s="27" t="s">
        <v>29</v>
      </c>
      <c r="D67" s="54">
        <f>SUM('СК:10'!D67)</f>
        <v>581</v>
      </c>
      <c r="E67" s="54">
        <f>SUM('СК:10'!E67)</f>
        <v>1</v>
      </c>
      <c r="F67" s="54">
        <f>SUM('СК:10'!F67)</f>
        <v>8</v>
      </c>
      <c r="G67" s="54">
        <f>SUM('СК:10'!G67)</f>
        <v>0</v>
      </c>
      <c r="H67" s="54">
        <f>SUM('СК:10'!H67)</f>
        <v>1</v>
      </c>
      <c r="I67" s="54">
        <f>SUM('СК:10'!I67)</f>
        <v>19</v>
      </c>
      <c r="J67" s="54">
        <f>SUM('СК:10'!J67)</f>
        <v>2</v>
      </c>
      <c r="K67" s="54">
        <f>SUM('СК:10'!K67)</f>
        <v>0</v>
      </c>
      <c r="L67" s="54">
        <f>SUM('СК:10'!L67)</f>
        <v>0</v>
      </c>
      <c r="M67" s="54">
        <f>SUM('СК:10'!M67)</f>
        <v>0</v>
      </c>
      <c r="N67" s="54">
        <f>SUM('СК:10'!N67)</f>
        <v>6</v>
      </c>
      <c r="O67" s="54">
        <f>SUM('СК:10'!O67)</f>
        <v>114</v>
      </c>
      <c r="P67" s="54">
        <f>SUM('СК:10'!P67)</f>
        <v>430</v>
      </c>
      <c r="Q67" s="47" t="str">
        <f t="shared" si="5"/>
        <v>V</v>
      </c>
    </row>
    <row r="68" spans="1:56" x14ac:dyDescent="0.25">
      <c r="A68" s="58" t="s">
        <v>122</v>
      </c>
      <c r="B68" s="27" t="s">
        <v>123</v>
      </c>
      <c r="C68" s="27" t="s">
        <v>29</v>
      </c>
      <c r="D68" s="54">
        <f>SUM('СК:10'!D68)</f>
        <v>1516</v>
      </c>
      <c r="E68" s="54">
        <f>SUM('СК:10'!E68)</f>
        <v>1</v>
      </c>
      <c r="F68" s="54">
        <f>SUM('СК:10'!F68)</f>
        <v>8</v>
      </c>
      <c r="G68" s="54">
        <f>SUM('СК:10'!G68)</f>
        <v>0</v>
      </c>
      <c r="H68" s="54">
        <f>SUM('СК:10'!H68)</f>
        <v>0</v>
      </c>
      <c r="I68" s="54">
        <f>SUM('СК:10'!I68)</f>
        <v>2</v>
      </c>
      <c r="J68" s="54">
        <f>SUM('СК:10'!J68)</f>
        <v>0</v>
      </c>
      <c r="K68" s="54">
        <f>SUM('СК:10'!K68)</f>
        <v>0</v>
      </c>
      <c r="L68" s="54">
        <f>SUM('СК:10'!L68)</f>
        <v>0</v>
      </c>
      <c r="M68" s="54">
        <f>SUM('СК:10'!M68)</f>
        <v>0</v>
      </c>
      <c r="N68" s="54">
        <f>SUM('СК:10'!N68)</f>
        <v>0</v>
      </c>
      <c r="O68" s="54">
        <f>SUM('СК:10'!O68)</f>
        <v>77</v>
      </c>
      <c r="P68" s="54">
        <f>SUM('СК:10'!P68)</f>
        <v>1428</v>
      </c>
      <c r="Q68" s="47" t="str">
        <f t="shared" si="5"/>
        <v>V</v>
      </c>
    </row>
    <row r="69" spans="1:56" s="48" customFormat="1" ht="24" x14ac:dyDescent="0.25">
      <c r="A69" s="25" t="s">
        <v>124</v>
      </c>
      <c r="B69" s="26" t="s">
        <v>125</v>
      </c>
      <c r="C69" s="26" t="s">
        <v>29</v>
      </c>
      <c r="D69" s="53">
        <f>SUM('СК:10'!D69)</f>
        <v>20</v>
      </c>
      <c r="E69" s="53">
        <f>SUM('СК:10'!E69)</f>
        <v>5</v>
      </c>
      <c r="F69" s="53">
        <f>SUM('СК:10'!F69)</f>
        <v>11</v>
      </c>
      <c r="G69" s="53">
        <f>SUM('СК:10'!G69)</f>
        <v>0</v>
      </c>
      <c r="H69" s="53">
        <f>SUM('СК:10'!H69)</f>
        <v>1</v>
      </c>
      <c r="I69" s="53">
        <f>SUM('СК:10'!I69)</f>
        <v>0</v>
      </c>
      <c r="J69" s="53">
        <f>SUM('СК:10'!J69)</f>
        <v>2</v>
      </c>
      <c r="K69" s="53">
        <f>SUM('СК:10'!K69)</f>
        <v>0</v>
      </c>
      <c r="L69" s="53">
        <f>SUM('СК:10'!L69)</f>
        <v>0</v>
      </c>
      <c r="M69" s="53">
        <f>SUM('СК:10'!M69)</f>
        <v>0</v>
      </c>
      <c r="N69" s="53">
        <f>SUM('СК:10'!N69)</f>
        <v>0</v>
      </c>
      <c r="O69" s="53">
        <f>SUM('СК:10'!O69)</f>
        <v>0</v>
      </c>
      <c r="P69" s="53">
        <f>SUM('СК:10'!P69)</f>
        <v>1</v>
      </c>
      <c r="Q69" s="47" t="str">
        <f t="shared" si="5"/>
        <v>V</v>
      </c>
      <c r="R69" s="51" t="str">
        <f>IF(D69=SUM(D70:D73),"V","НЕТ")</f>
        <v>V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x14ac:dyDescent="0.25">
      <c r="A70" s="58" t="s">
        <v>126</v>
      </c>
      <c r="B70" s="27" t="s">
        <v>117</v>
      </c>
      <c r="C70" s="27" t="s">
        <v>29</v>
      </c>
      <c r="D70" s="54">
        <f>SUM('СК:10'!D70)</f>
        <v>1</v>
      </c>
      <c r="E70" s="54">
        <f>SUM('СК:10'!E70)</f>
        <v>1</v>
      </c>
      <c r="F70" s="54">
        <f>SUM('СК:10'!F70)</f>
        <v>0</v>
      </c>
      <c r="G70" s="54">
        <f>SUM('СК:10'!G70)</f>
        <v>0</v>
      </c>
      <c r="H70" s="54">
        <f>SUM('СК:10'!H70)</f>
        <v>0</v>
      </c>
      <c r="I70" s="54">
        <f>SUM('СК:10'!I70)</f>
        <v>0</v>
      </c>
      <c r="J70" s="54">
        <f>SUM('СК:10'!J70)</f>
        <v>0</v>
      </c>
      <c r="K70" s="54">
        <f>SUM('СК:10'!K70)</f>
        <v>0</v>
      </c>
      <c r="L70" s="54">
        <f>SUM('СК:10'!L70)</f>
        <v>0</v>
      </c>
      <c r="M70" s="54">
        <f>SUM('СК:10'!M70)</f>
        <v>0</v>
      </c>
      <c r="N70" s="54">
        <f>SUM('СК:10'!N70)</f>
        <v>0</v>
      </c>
      <c r="O70" s="54">
        <f>SUM('СК:10'!O70)</f>
        <v>0</v>
      </c>
      <c r="P70" s="54">
        <f>SUM('СК:10'!P70)</f>
        <v>0</v>
      </c>
      <c r="Q70" s="47" t="str">
        <f t="shared" si="5"/>
        <v>V</v>
      </c>
    </row>
    <row r="71" spans="1:56" x14ac:dyDescent="0.25">
      <c r="A71" s="58" t="s">
        <v>127</v>
      </c>
      <c r="B71" s="27" t="s">
        <v>119</v>
      </c>
      <c r="C71" s="27" t="s">
        <v>29</v>
      </c>
      <c r="D71" s="54">
        <f>SUM('СК:10'!D71)</f>
        <v>2</v>
      </c>
      <c r="E71" s="54">
        <f>SUM('СК:10'!E71)</f>
        <v>2</v>
      </c>
      <c r="F71" s="54">
        <f>SUM('СК:10'!F71)</f>
        <v>0</v>
      </c>
      <c r="G71" s="54">
        <f>SUM('СК:10'!G71)</f>
        <v>0</v>
      </c>
      <c r="H71" s="54">
        <f>SUM('СК:10'!H71)</f>
        <v>0</v>
      </c>
      <c r="I71" s="54">
        <f>SUM('СК:10'!I71)</f>
        <v>0</v>
      </c>
      <c r="J71" s="54">
        <f>SUM('СК:10'!J71)</f>
        <v>0</v>
      </c>
      <c r="K71" s="54">
        <f>SUM('СК:10'!K71)</f>
        <v>0</v>
      </c>
      <c r="L71" s="54">
        <f>SUM('СК:10'!L71)</f>
        <v>0</v>
      </c>
      <c r="M71" s="54">
        <f>SUM('СК:10'!M71)</f>
        <v>0</v>
      </c>
      <c r="N71" s="54">
        <f>SUM('СК:10'!N71)</f>
        <v>0</v>
      </c>
      <c r="O71" s="54">
        <f>SUM('СК:10'!O71)</f>
        <v>0</v>
      </c>
      <c r="P71" s="54">
        <f>SUM('СК:10'!P71)</f>
        <v>0</v>
      </c>
      <c r="Q71" s="47" t="str">
        <f t="shared" si="5"/>
        <v>V</v>
      </c>
    </row>
    <row r="72" spans="1:56" x14ac:dyDescent="0.25">
      <c r="A72" s="58" t="s">
        <v>128</v>
      </c>
      <c r="B72" s="27" t="s">
        <v>121</v>
      </c>
      <c r="C72" s="27" t="s">
        <v>29</v>
      </c>
      <c r="D72" s="54">
        <f>SUM('СК:10'!D72)</f>
        <v>1</v>
      </c>
      <c r="E72" s="54">
        <f>SUM('СК:10'!E72)</f>
        <v>1</v>
      </c>
      <c r="F72" s="54">
        <f>SUM('СК:10'!F72)</f>
        <v>0</v>
      </c>
      <c r="G72" s="54">
        <f>SUM('СК:10'!G72)</f>
        <v>0</v>
      </c>
      <c r="H72" s="54">
        <f>SUM('СК:10'!H72)</f>
        <v>0</v>
      </c>
      <c r="I72" s="54">
        <f>SUM('СК:10'!I72)</f>
        <v>0</v>
      </c>
      <c r="J72" s="54">
        <f>SUM('СК:10'!J72)</f>
        <v>0</v>
      </c>
      <c r="K72" s="54">
        <f>SUM('СК:10'!K72)</f>
        <v>0</v>
      </c>
      <c r="L72" s="54">
        <f>SUM('СК:10'!L72)</f>
        <v>0</v>
      </c>
      <c r="M72" s="54">
        <f>SUM('СК:10'!M72)</f>
        <v>0</v>
      </c>
      <c r="N72" s="54">
        <f>SUM('СК:10'!N72)</f>
        <v>0</v>
      </c>
      <c r="O72" s="54">
        <f>SUM('СК:10'!O72)</f>
        <v>0</v>
      </c>
      <c r="P72" s="54">
        <f>SUM('СК:10'!P72)</f>
        <v>0</v>
      </c>
      <c r="Q72" s="47" t="str">
        <f t="shared" si="5"/>
        <v>V</v>
      </c>
    </row>
    <row r="73" spans="1:56" x14ac:dyDescent="0.25">
      <c r="A73" s="58" t="s">
        <v>129</v>
      </c>
      <c r="B73" s="27" t="s">
        <v>130</v>
      </c>
      <c r="C73" s="27" t="s">
        <v>29</v>
      </c>
      <c r="D73" s="54">
        <f>SUM('СК:10'!D73)</f>
        <v>16</v>
      </c>
      <c r="E73" s="54">
        <f>SUM('СК:10'!E73)</f>
        <v>1</v>
      </c>
      <c r="F73" s="54">
        <f>SUM('СК:10'!F73)</f>
        <v>11</v>
      </c>
      <c r="G73" s="54">
        <f>SUM('СК:10'!G73)</f>
        <v>0</v>
      </c>
      <c r="H73" s="54">
        <f>SUM('СК:10'!H73)</f>
        <v>1</v>
      </c>
      <c r="I73" s="54">
        <f>SUM('СК:10'!I73)</f>
        <v>0</v>
      </c>
      <c r="J73" s="54">
        <f>SUM('СК:10'!J73)</f>
        <v>2</v>
      </c>
      <c r="K73" s="54">
        <f>SUM('СК:10'!K73)</f>
        <v>0</v>
      </c>
      <c r="L73" s="54">
        <f>SUM('СК:10'!L73)</f>
        <v>0</v>
      </c>
      <c r="M73" s="54">
        <f>SUM('СК:10'!M73)</f>
        <v>0</v>
      </c>
      <c r="N73" s="54">
        <f>SUM('СК:10'!N73)</f>
        <v>0</v>
      </c>
      <c r="O73" s="54">
        <f>SUM('СК:10'!O73)</f>
        <v>0</v>
      </c>
      <c r="P73" s="54">
        <f>SUM('СК:10'!P73)</f>
        <v>1</v>
      </c>
      <c r="Q73" s="47" t="str">
        <f t="shared" si="5"/>
        <v>V</v>
      </c>
    </row>
    <row r="74" spans="1:56" s="48" customFormat="1" ht="24" x14ac:dyDescent="0.25">
      <c r="A74" s="25" t="s">
        <v>131</v>
      </c>
      <c r="B74" s="26" t="s">
        <v>132</v>
      </c>
      <c r="C74" s="26" t="s">
        <v>29</v>
      </c>
      <c r="D74" s="53">
        <f>SUM('СК:10'!D74)</f>
        <v>2134</v>
      </c>
      <c r="E74" s="53">
        <f>SUM('СК:10'!E74)</f>
        <v>5</v>
      </c>
      <c r="F74" s="53">
        <f>SUM('СК:10'!F74)</f>
        <v>16</v>
      </c>
      <c r="G74" s="53">
        <f>SUM('СК:10'!G74)</f>
        <v>0</v>
      </c>
      <c r="H74" s="53">
        <f>SUM('СК:10'!H74)</f>
        <v>1</v>
      </c>
      <c r="I74" s="53">
        <f>SUM('СК:10'!I74)</f>
        <v>35</v>
      </c>
      <c r="J74" s="53">
        <f>SUM('СК:10'!J74)</f>
        <v>2</v>
      </c>
      <c r="K74" s="53">
        <f>SUM('СК:10'!K74)</f>
        <v>0</v>
      </c>
      <c r="L74" s="53">
        <f>SUM('СК:10'!L74)</f>
        <v>1</v>
      </c>
      <c r="M74" s="53">
        <f>SUM('СК:10'!M74)</f>
        <v>0</v>
      </c>
      <c r="N74" s="53">
        <f>SUM('СК:10'!N74)</f>
        <v>6</v>
      </c>
      <c r="O74" s="53">
        <f>SUM('СК:10'!O74)</f>
        <v>206</v>
      </c>
      <c r="P74" s="53">
        <f>SUM('СК:10'!P74)</f>
        <v>1862</v>
      </c>
      <c r="Q74" s="47" t="str">
        <f t="shared" si="5"/>
        <v>V</v>
      </c>
      <c r="R74" s="51" t="str">
        <f>IF(D74=SUM(D75:D78),"V","НЕТ")</f>
        <v>V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x14ac:dyDescent="0.25">
      <c r="A75" s="58" t="s">
        <v>133</v>
      </c>
      <c r="B75" s="27" t="s">
        <v>134</v>
      </c>
      <c r="C75" s="27" t="s">
        <v>29</v>
      </c>
      <c r="D75" s="54">
        <f>SUM('СК:10'!D75)</f>
        <v>23</v>
      </c>
      <c r="E75" s="54">
        <f>SUM('СК:10'!E75)</f>
        <v>1</v>
      </c>
      <c r="F75" s="54">
        <f>SUM('СК:10'!F75)</f>
        <v>5</v>
      </c>
      <c r="G75" s="54">
        <f>SUM('СК:10'!G75)</f>
        <v>0</v>
      </c>
      <c r="H75" s="54">
        <f>SUM('СК:10'!H75)</f>
        <v>0</v>
      </c>
      <c r="I75" s="54">
        <f>SUM('СК:10'!I75)</f>
        <v>5</v>
      </c>
      <c r="J75" s="54">
        <f>SUM('СК:10'!J75)</f>
        <v>0</v>
      </c>
      <c r="K75" s="54">
        <f>SUM('СК:10'!K75)</f>
        <v>0</v>
      </c>
      <c r="L75" s="54">
        <f>SUM('СК:10'!L75)</f>
        <v>0</v>
      </c>
      <c r="M75" s="54">
        <f>SUM('СК:10'!M75)</f>
        <v>0</v>
      </c>
      <c r="N75" s="54">
        <f>SUM('СК:10'!N75)</f>
        <v>0</v>
      </c>
      <c r="O75" s="54">
        <f>SUM('СК:10'!O75)</f>
        <v>4</v>
      </c>
      <c r="P75" s="54">
        <f>SUM('СК:10'!P75)</f>
        <v>11</v>
      </c>
      <c r="Q75" s="47" t="str">
        <f t="shared" si="5"/>
        <v>НЕТ</v>
      </c>
    </row>
    <row r="76" spans="1:56" x14ac:dyDescent="0.25">
      <c r="A76" s="58" t="s">
        <v>135</v>
      </c>
      <c r="B76" s="27" t="s">
        <v>136</v>
      </c>
      <c r="C76" s="27" t="s">
        <v>29</v>
      </c>
      <c r="D76" s="54">
        <f>SUM('СК:10'!D76)</f>
        <v>225</v>
      </c>
      <c r="E76" s="54">
        <f>SUM('СК:10'!E76)</f>
        <v>1</v>
      </c>
      <c r="F76" s="54">
        <f>SUM('СК:10'!F76)</f>
        <v>8</v>
      </c>
      <c r="G76" s="54">
        <f>SUM('СК:10'!G76)</f>
        <v>0</v>
      </c>
      <c r="H76" s="54">
        <f>SUM('СК:10'!H76)</f>
        <v>1</v>
      </c>
      <c r="I76" s="54">
        <f>SUM('СК:10'!I76)</f>
        <v>19</v>
      </c>
      <c r="J76" s="54">
        <f>SUM('СК:10'!J76)</f>
        <v>2</v>
      </c>
      <c r="K76" s="54">
        <f>SUM('СК:10'!K76)</f>
        <v>0</v>
      </c>
      <c r="L76" s="54">
        <f>SUM('СК:10'!L76)</f>
        <v>1</v>
      </c>
      <c r="M76" s="54">
        <f>SUM('СК:10'!M76)</f>
        <v>0</v>
      </c>
      <c r="N76" s="54">
        <f>SUM('СК:10'!N76)</f>
        <v>5</v>
      </c>
      <c r="O76" s="54">
        <f>SUM('СК:10'!O76)</f>
        <v>38</v>
      </c>
      <c r="P76" s="54">
        <f>SUM('СК:10'!P76)</f>
        <v>147</v>
      </c>
      <c r="Q76" s="47" t="str">
        <f>IF(D76=SUM(E76:P76),"V","НЕТ")</f>
        <v>НЕТ</v>
      </c>
    </row>
    <row r="77" spans="1:56" x14ac:dyDescent="0.25">
      <c r="A77" s="58" t="s">
        <v>137</v>
      </c>
      <c r="B77" s="27" t="s">
        <v>138</v>
      </c>
      <c r="C77" s="27" t="s">
        <v>29</v>
      </c>
      <c r="D77" s="54">
        <f>SUM('СК:10'!D77)</f>
        <v>1204</v>
      </c>
      <c r="E77" s="54">
        <f>SUM('СК:10'!E77)</f>
        <v>3</v>
      </c>
      <c r="F77" s="54">
        <f>SUM('СК:10'!F77)</f>
        <v>3</v>
      </c>
      <c r="G77" s="54">
        <f>SUM('СК:10'!G77)</f>
        <v>0</v>
      </c>
      <c r="H77" s="54">
        <f>SUM('СК:10'!H77)</f>
        <v>0</v>
      </c>
      <c r="I77" s="54">
        <f>SUM('СК:10'!I77)</f>
        <v>10</v>
      </c>
      <c r="J77" s="54">
        <f>SUM('СК:10'!J77)</f>
        <v>0</v>
      </c>
      <c r="K77" s="54">
        <f>SUM('СК:10'!K77)</f>
        <v>0</v>
      </c>
      <c r="L77" s="54">
        <f>SUM('СК:10'!L77)</f>
        <v>0</v>
      </c>
      <c r="M77" s="54">
        <f>SUM('СК:10'!M77)</f>
        <v>0</v>
      </c>
      <c r="N77" s="54">
        <f>SUM('СК:10'!N77)</f>
        <v>1</v>
      </c>
      <c r="O77" s="54">
        <f>SUM('СК:10'!O77)</f>
        <v>161</v>
      </c>
      <c r="P77" s="54">
        <f>SUM('СК:10'!P77)</f>
        <v>1026</v>
      </c>
      <c r="Q77" s="47" t="str">
        <f t="shared" si="5"/>
        <v>V</v>
      </c>
    </row>
    <row r="78" spans="1:56" x14ac:dyDescent="0.25">
      <c r="A78" s="58" t="s">
        <v>139</v>
      </c>
      <c r="B78" s="27" t="s">
        <v>140</v>
      </c>
      <c r="C78" s="27" t="s">
        <v>29</v>
      </c>
      <c r="D78" s="54">
        <f>SUM('СК:10'!D78)</f>
        <v>682</v>
      </c>
      <c r="E78" s="54">
        <f>SUM('СК:10'!E78)</f>
        <v>0</v>
      </c>
      <c r="F78" s="54">
        <f>SUM('СК:10'!F78)</f>
        <v>0</v>
      </c>
      <c r="G78" s="54">
        <f>SUM('СК:10'!G78)</f>
        <v>0</v>
      </c>
      <c r="H78" s="54">
        <f>SUM('СК:10'!H78)</f>
        <v>0</v>
      </c>
      <c r="I78" s="54">
        <f>SUM('СК:10'!I78)</f>
        <v>0</v>
      </c>
      <c r="J78" s="54">
        <f>SUM('СК:10'!J78)</f>
        <v>0</v>
      </c>
      <c r="K78" s="54">
        <f>SUM('СК:10'!K78)</f>
        <v>0</v>
      </c>
      <c r="L78" s="54">
        <f>SUM('СК:10'!L78)</f>
        <v>0</v>
      </c>
      <c r="M78" s="54">
        <f>SUM('СК:10'!M78)</f>
        <v>0</v>
      </c>
      <c r="N78" s="54">
        <f>SUM('СК:10'!N78)</f>
        <v>0</v>
      </c>
      <c r="O78" s="54">
        <f>SUM('СК:10'!O78)</f>
        <v>0</v>
      </c>
      <c r="P78" s="54">
        <f>SUM('СК:10'!P78)</f>
        <v>682</v>
      </c>
      <c r="Q78" s="47" t="str">
        <f t="shared" si="5"/>
        <v>V</v>
      </c>
    </row>
    <row r="79" spans="1:56" s="48" customFormat="1" ht="24" x14ac:dyDescent="0.25">
      <c r="A79" s="25" t="s">
        <v>141</v>
      </c>
      <c r="B79" s="26" t="s">
        <v>142</v>
      </c>
      <c r="C79" s="26" t="s">
        <v>143</v>
      </c>
      <c r="D79" s="53">
        <f>SUM('СК:10'!D79)</f>
        <v>0</v>
      </c>
      <c r="E79" s="53">
        <f>SUM('СК:10'!E79)</f>
        <v>0</v>
      </c>
      <c r="F79" s="53">
        <f>SUM('СК:10'!F79)</f>
        <v>0</v>
      </c>
      <c r="G79" s="53">
        <f>SUM('СК:10'!G79)</f>
        <v>0</v>
      </c>
      <c r="H79" s="53">
        <f>SUM('СК:10'!H79)</f>
        <v>0</v>
      </c>
      <c r="I79" s="53">
        <f>SUM('СК:10'!I79)</f>
        <v>0</v>
      </c>
      <c r="J79" s="53">
        <f>SUM('СК:10'!J79)</f>
        <v>0</v>
      </c>
      <c r="K79" s="53">
        <f>SUM('СК:10'!K79)</f>
        <v>0</v>
      </c>
      <c r="L79" s="53">
        <f>SUM('СК:10'!L79)</f>
        <v>0</v>
      </c>
      <c r="M79" s="53">
        <f>SUM('СК:10'!M79)</f>
        <v>0</v>
      </c>
      <c r="N79" s="53">
        <f>SUM('СК:10'!N79)</f>
        <v>0</v>
      </c>
      <c r="O79" s="53">
        <f>SUM('СК:10'!O79)</f>
        <v>0</v>
      </c>
      <c r="P79" s="53">
        <f>SUM('СК:10'!P79)</f>
        <v>0</v>
      </c>
      <c r="Q79" s="47" t="str">
        <f t="shared" si="5"/>
        <v>V</v>
      </c>
      <c r="R79" s="51" t="str">
        <f>IF(D79=SUM(D80:D93),"V","НЕТ")</f>
        <v>V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ht="36" x14ac:dyDescent="0.25">
      <c r="A80" s="58" t="s">
        <v>144</v>
      </c>
      <c r="B80" s="27" t="s">
        <v>145</v>
      </c>
      <c r="C80" s="27" t="s">
        <v>143</v>
      </c>
      <c r="D80" s="54">
        <f>SUM('СК:10'!D80)</f>
        <v>0</v>
      </c>
      <c r="E80" s="54">
        <f>SUM('СК:10'!E80)</f>
        <v>0</v>
      </c>
      <c r="F80" s="54">
        <f>SUM('СК:10'!F80)</f>
        <v>0</v>
      </c>
      <c r="G80" s="54">
        <f>SUM('СК:10'!G80)</f>
        <v>0</v>
      </c>
      <c r="H80" s="54">
        <f>SUM('СК:10'!H80)</f>
        <v>0</v>
      </c>
      <c r="I80" s="54">
        <f>SUM('СК:10'!I80)</f>
        <v>0</v>
      </c>
      <c r="J80" s="54">
        <f>SUM('СК:10'!J80)</f>
        <v>0</v>
      </c>
      <c r="K80" s="54">
        <f>SUM('СК:10'!K80)</f>
        <v>0</v>
      </c>
      <c r="L80" s="54">
        <f>SUM('СК:10'!L80)</f>
        <v>0</v>
      </c>
      <c r="M80" s="54">
        <f>SUM('СК:10'!M80)</f>
        <v>0</v>
      </c>
      <c r="N80" s="54">
        <f>SUM('СК:10'!N80)</f>
        <v>0</v>
      </c>
      <c r="O80" s="54">
        <f>SUM('СК:10'!O80)</f>
        <v>0</v>
      </c>
      <c r="P80" s="54">
        <f>SUM('СК:10'!P80)</f>
        <v>0</v>
      </c>
      <c r="Q80" s="47" t="str">
        <f t="shared" si="5"/>
        <v>V</v>
      </c>
    </row>
    <row r="81" spans="1:56" x14ac:dyDescent="0.25">
      <c r="A81" s="58" t="s">
        <v>146</v>
      </c>
      <c r="B81" s="27" t="s">
        <v>147</v>
      </c>
      <c r="C81" s="27" t="s">
        <v>143</v>
      </c>
      <c r="D81" s="54">
        <f>SUM('СК:10'!D81)</f>
        <v>0</v>
      </c>
      <c r="E81" s="54">
        <f>SUM('СК:10'!E81)</f>
        <v>0</v>
      </c>
      <c r="F81" s="54">
        <f>SUM('СК:10'!F81)</f>
        <v>0</v>
      </c>
      <c r="G81" s="54">
        <f>SUM('СК:10'!G81)</f>
        <v>0</v>
      </c>
      <c r="H81" s="54">
        <f>SUM('СК:10'!H81)</f>
        <v>0</v>
      </c>
      <c r="I81" s="54">
        <f>SUM('СК:10'!I81)</f>
        <v>0</v>
      </c>
      <c r="J81" s="54">
        <f>SUM('СК:10'!J81)</f>
        <v>0</v>
      </c>
      <c r="K81" s="54">
        <f>SUM('СК:10'!K81)</f>
        <v>0</v>
      </c>
      <c r="L81" s="54">
        <f>SUM('СК:10'!L81)</f>
        <v>0</v>
      </c>
      <c r="M81" s="54">
        <f>SUM('СК:10'!M81)</f>
        <v>0</v>
      </c>
      <c r="N81" s="54">
        <f>SUM('СК:10'!N81)</f>
        <v>0</v>
      </c>
      <c r="O81" s="54">
        <f>SUM('СК:10'!O81)</f>
        <v>0</v>
      </c>
      <c r="P81" s="54">
        <f>SUM('СК:10'!P81)</f>
        <v>0</v>
      </c>
      <c r="Q81" s="47" t="str">
        <f t="shared" si="5"/>
        <v>V</v>
      </c>
    </row>
    <row r="82" spans="1:56" ht="24" x14ac:dyDescent="0.25">
      <c r="A82" s="58" t="s">
        <v>148</v>
      </c>
      <c r="B82" s="27" t="s">
        <v>149</v>
      </c>
      <c r="C82" s="27" t="s">
        <v>143</v>
      </c>
      <c r="D82" s="54">
        <f>SUM('СК:10'!D82)</f>
        <v>0</v>
      </c>
      <c r="E82" s="54">
        <f>SUM('СК:10'!E82)</f>
        <v>0</v>
      </c>
      <c r="F82" s="54">
        <f>SUM('СК:10'!F82)</f>
        <v>0</v>
      </c>
      <c r="G82" s="54">
        <f>SUM('СК:10'!G82)</f>
        <v>0</v>
      </c>
      <c r="H82" s="54">
        <f>SUM('СК:10'!H82)</f>
        <v>0</v>
      </c>
      <c r="I82" s="54">
        <f>SUM('СК:10'!I82)</f>
        <v>0</v>
      </c>
      <c r="J82" s="54">
        <f>SUM('СК:10'!J82)</f>
        <v>0</v>
      </c>
      <c r="K82" s="54">
        <f>SUM('СК:10'!K82)</f>
        <v>0</v>
      </c>
      <c r="L82" s="54">
        <f>SUM('СК:10'!L82)</f>
        <v>0</v>
      </c>
      <c r="M82" s="54">
        <f>SUM('СК:10'!M82)</f>
        <v>0</v>
      </c>
      <c r="N82" s="54">
        <f>SUM('СК:10'!N82)</f>
        <v>0</v>
      </c>
      <c r="O82" s="54">
        <f>SUM('СК:10'!O82)</f>
        <v>0</v>
      </c>
      <c r="P82" s="54">
        <f>SUM('СК:10'!P82)</f>
        <v>0</v>
      </c>
      <c r="Q82" s="47" t="str">
        <f>IF(D82=SUM(E82:P82),"V","НЕТ")</f>
        <v>V</v>
      </c>
    </row>
    <row r="83" spans="1:56" x14ac:dyDescent="0.25">
      <c r="A83" s="58" t="s">
        <v>150</v>
      </c>
      <c r="B83" s="27" t="s">
        <v>151</v>
      </c>
      <c r="C83" s="27" t="s">
        <v>143</v>
      </c>
      <c r="D83" s="54">
        <f>SUM('СК:10'!D83)</f>
        <v>0</v>
      </c>
      <c r="E83" s="54">
        <f>SUM('СК:10'!E83)</f>
        <v>0</v>
      </c>
      <c r="F83" s="54">
        <f>SUM('СК:10'!F83)</f>
        <v>0</v>
      </c>
      <c r="G83" s="54">
        <f>SUM('СК:10'!G83)</f>
        <v>0</v>
      </c>
      <c r="H83" s="54">
        <f>SUM('СК:10'!H83)</f>
        <v>0</v>
      </c>
      <c r="I83" s="54">
        <f>SUM('СК:10'!I83)</f>
        <v>0</v>
      </c>
      <c r="J83" s="54">
        <f>SUM('СК:10'!J83)</f>
        <v>0</v>
      </c>
      <c r="K83" s="54">
        <f>SUM('СК:10'!K83)</f>
        <v>0</v>
      </c>
      <c r="L83" s="54">
        <f>SUM('СК:10'!L83)</f>
        <v>0</v>
      </c>
      <c r="M83" s="54">
        <f>SUM('СК:10'!M83)</f>
        <v>0</v>
      </c>
      <c r="N83" s="54">
        <f>SUM('СК:10'!N83)</f>
        <v>0</v>
      </c>
      <c r="O83" s="54">
        <f>SUM('СК:10'!O83)</f>
        <v>0</v>
      </c>
      <c r="P83" s="54">
        <f>SUM('СК:10'!P83)</f>
        <v>0</v>
      </c>
      <c r="Q83" s="47" t="str">
        <f t="shared" si="5"/>
        <v>V</v>
      </c>
    </row>
    <row r="84" spans="1:56" x14ac:dyDescent="0.25">
      <c r="A84" s="58" t="s">
        <v>152</v>
      </c>
      <c r="B84" s="27" t="s">
        <v>153</v>
      </c>
      <c r="C84" s="27" t="s">
        <v>143</v>
      </c>
      <c r="D84" s="54">
        <f>SUM('СК:10'!D84)</f>
        <v>0</v>
      </c>
      <c r="E84" s="54">
        <f>SUM('СК:10'!E84)</f>
        <v>0</v>
      </c>
      <c r="F84" s="54">
        <f>SUM('СК:10'!F84)</f>
        <v>0</v>
      </c>
      <c r="G84" s="54">
        <f>SUM('СК:10'!G84)</f>
        <v>0</v>
      </c>
      <c r="H84" s="54">
        <f>SUM('СК:10'!H84)</f>
        <v>0</v>
      </c>
      <c r="I84" s="54">
        <f>SUM('СК:10'!I84)</f>
        <v>0</v>
      </c>
      <c r="J84" s="54">
        <f>SUM('СК:10'!J84)</f>
        <v>0</v>
      </c>
      <c r="K84" s="54">
        <f>SUM('СК:10'!K84)</f>
        <v>0</v>
      </c>
      <c r="L84" s="54">
        <f>SUM('СК:10'!L84)</f>
        <v>0</v>
      </c>
      <c r="M84" s="54">
        <f>SUM('СК:10'!M84)</f>
        <v>0</v>
      </c>
      <c r="N84" s="54">
        <f>SUM('СК:10'!N84)</f>
        <v>0</v>
      </c>
      <c r="O84" s="54">
        <f>SUM('СК:10'!O84)</f>
        <v>0</v>
      </c>
      <c r="P84" s="54">
        <f>SUM('СК:10'!P84)</f>
        <v>0</v>
      </c>
      <c r="Q84" s="47" t="str">
        <f t="shared" si="5"/>
        <v>V</v>
      </c>
    </row>
    <row r="85" spans="1:56" ht="20.25" customHeight="1" x14ac:dyDescent="0.25">
      <c r="A85" s="58" t="s">
        <v>154</v>
      </c>
      <c r="B85" s="27" t="s">
        <v>155</v>
      </c>
      <c r="C85" s="27" t="s">
        <v>143</v>
      </c>
      <c r="D85" s="54">
        <f>SUM('СК:10'!D85)</f>
        <v>0</v>
      </c>
      <c r="E85" s="54">
        <f>SUM('СК:10'!E85)</f>
        <v>0</v>
      </c>
      <c r="F85" s="54">
        <f>SUM('СК:10'!F85)</f>
        <v>0</v>
      </c>
      <c r="G85" s="54">
        <f>SUM('СК:10'!G85)</f>
        <v>0</v>
      </c>
      <c r="H85" s="54">
        <f>SUM('СК:10'!H85)</f>
        <v>0</v>
      </c>
      <c r="I85" s="54">
        <f>SUM('СК:10'!I85)</f>
        <v>0</v>
      </c>
      <c r="J85" s="54">
        <f>SUM('СК:10'!J85)</f>
        <v>0</v>
      </c>
      <c r="K85" s="54">
        <f>SUM('СК:10'!K85)</f>
        <v>0</v>
      </c>
      <c r="L85" s="54">
        <f>SUM('СК:10'!L85)</f>
        <v>0</v>
      </c>
      <c r="M85" s="54">
        <f>SUM('СК:10'!M85)</f>
        <v>0</v>
      </c>
      <c r="N85" s="54">
        <f>SUM('СК:10'!N85)</f>
        <v>0</v>
      </c>
      <c r="O85" s="54">
        <f>SUM('СК:10'!O85)</f>
        <v>0</v>
      </c>
      <c r="P85" s="54">
        <f>SUM('СК:10'!P85)</f>
        <v>0</v>
      </c>
      <c r="Q85" s="47" t="str">
        <f t="shared" si="5"/>
        <v>V</v>
      </c>
    </row>
    <row r="86" spans="1:56" x14ac:dyDescent="0.25">
      <c r="A86" s="58" t="s">
        <v>156</v>
      </c>
      <c r="B86" s="27" t="s">
        <v>157</v>
      </c>
      <c r="C86" s="27" t="s">
        <v>143</v>
      </c>
      <c r="D86" s="54">
        <f>SUM('СК:10'!D86)</f>
        <v>0</v>
      </c>
      <c r="E86" s="54">
        <f>SUM('СК:10'!E86)</f>
        <v>0</v>
      </c>
      <c r="F86" s="54">
        <f>SUM('СК:10'!F86)</f>
        <v>0</v>
      </c>
      <c r="G86" s="54">
        <f>SUM('СК:10'!G86)</f>
        <v>0</v>
      </c>
      <c r="H86" s="54">
        <f>SUM('СК:10'!H86)</f>
        <v>0</v>
      </c>
      <c r="I86" s="54">
        <f>SUM('СК:10'!I86)</f>
        <v>0</v>
      </c>
      <c r="J86" s="54">
        <f>SUM('СК:10'!J86)</f>
        <v>0</v>
      </c>
      <c r="K86" s="54">
        <f>SUM('СК:10'!K86)</f>
        <v>0</v>
      </c>
      <c r="L86" s="54">
        <f>SUM('СК:10'!L86)</f>
        <v>0</v>
      </c>
      <c r="M86" s="54">
        <f>SUM('СК:10'!M86)</f>
        <v>0</v>
      </c>
      <c r="N86" s="54">
        <f>SUM('СК:10'!N86)</f>
        <v>0</v>
      </c>
      <c r="O86" s="54">
        <f>SUM('СК:10'!O86)</f>
        <v>0</v>
      </c>
      <c r="P86" s="54">
        <f>SUM('СК:10'!P86)</f>
        <v>0</v>
      </c>
      <c r="Q86" s="47" t="str">
        <f t="shared" si="5"/>
        <v>V</v>
      </c>
    </row>
    <row r="87" spans="1:56" x14ac:dyDescent="0.25">
      <c r="A87" s="58" t="s">
        <v>158</v>
      </c>
      <c r="B87" s="27" t="s">
        <v>159</v>
      </c>
      <c r="C87" s="27" t="s">
        <v>143</v>
      </c>
      <c r="D87" s="54">
        <f>SUM('СК:10'!D87)</f>
        <v>0</v>
      </c>
      <c r="E87" s="54">
        <f>SUM('СК:10'!E87)</f>
        <v>0</v>
      </c>
      <c r="F87" s="54">
        <f>SUM('СК:10'!F87)</f>
        <v>0</v>
      </c>
      <c r="G87" s="54">
        <f>SUM('СК:10'!G87)</f>
        <v>0</v>
      </c>
      <c r="H87" s="54">
        <f>SUM('СК:10'!H87)</f>
        <v>0</v>
      </c>
      <c r="I87" s="54">
        <f>SUM('СК:10'!I87)</f>
        <v>0</v>
      </c>
      <c r="J87" s="54">
        <f>SUM('СК:10'!J87)</f>
        <v>0</v>
      </c>
      <c r="K87" s="54">
        <f>SUM('СК:10'!K87)</f>
        <v>0</v>
      </c>
      <c r="L87" s="54">
        <f>SUM('СК:10'!L87)</f>
        <v>0</v>
      </c>
      <c r="M87" s="54">
        <f>SUM('СК:10'!M87)</f>
        <v>0</v>
      </c>
      <c r="N87" s="54">
        <f>SUM('СК:10'!N87)</f>
        <v>0</v>
      </c>
      <c r="O87" s="54">
        <f>SUM('СК:10'!O87)</f>
        <v>0</v>
      </c>
      <c r="P87" s="54">
        <f>SUM('СК:10'!P87)</f>
        <v>0</v>
      </c>
      <c r="Q87" s="47" t="str">
        <f t="shared" si="5"/>
        <v>V</v>
      </c>
    </row>
    <row r="88" spans="1:56" ht="24" x14ac:dyDescent="0.25">
      <c r="A88" s="58" t="s">
        <v>160</v>
      </c>
      <c r="B88" s="27" t="s">
        <v>161</v>
      </c>
      <c r="C88" s="27" t="s">
        <v>143</v>
      </c>
      <c r="D88" s="54">
        <f>SUM('СК:10'!D88)</f>
        <v>0</v>
      </c>
      <c r="E88" s="54">
        <f>SUM('СК:10'!E88)</f>
        <v>0</v>
      </c>
      <c r="F88" s="54">
        <f>SUM('СК:10'!F88)</f>
        <v>0</v>
      </c>
      <c r="G88" s="54">
        <f>SUM('СК:10'!G88)</f>
        <v>0</v>
      </c>
      <c r="H88" s="54">
        <f>SUM('СК:10'!H88)</f>
        <v>0</v>
      </c>
      <c r="I88" s="54">
        <f>SUM('СК:10'!I88)</f>
        <v>0</v>
      </c>
      <c r="J88" s="54">
        <f>SUM('СК:10'!J88)</f>
        <v>0</v>
      </c>
      <c r="K88" s="54">
        <f>SUM('СК:10'!K88)</f>
        <v>0</v>
      </c>
      <c r="L88" s="54">
        <f>SUM('СК:10'!L88)</f>
        <v>0</v>
      </c>
      <c r="M88" s="54">
        <f>SUM('СК:10'!M88)</f>
        <v>0</v>
      </c>
      <c r="N88" s="54">
        <f>SUM('СК:10'!N88)</f>
        <v>0</v>
      </c>
      <c r="O88" s="54">
        <f>SUM('СК:10'!O88)</f>
        <v>0</v>
      </c>
      <c r="P88" s="54">
        <f>SUM('СК:10'!P88)</f>
        <v>0</v>
      </c>
      <c r="Q88" s="47" t="str">
        <f t="shared" si="5"/>
        <v>V</v>
      </c>
    </row>
    <row r="89" spans="1:56" ht="24" x14ac:dyDescent="0.25">
      <c r="A89" s="58" t="s">
        <v>162</v>
      </c>
      <c r="B89" s="27" t="s">
        <v>163</v>
      </c>
      <c r="C89" s="27" t="s">
        <v>143</v>
      </c>
      <c r="D89" s="54">
        <f>SUM('СК:10'!D89)</f>
        <v>0</v>
      </c>
      <c r="E89" s="54">
        <f>SUM('СК:10'!E89)</f>
        <v>0</v>
      </c>
      <c r="F89" s="54">
        <f>SUM('СК:10'!F89)</f>
        <v>0</v>
      </c>
      <c r="G89" s="54">
        <f>SUM('СК:10'!G89)</f>
        <v>0</v>
      </c>
      <c r="H89" s="54">
        <f>SUM('СК:10'!H89)</f>
        <v>0</v>
      </c>
      <c r="I89" s="54">
        <f>SUM('СК:10'!I89)</f>
        <v>0</v>
      </c>
      <c r="J89" s="54">
        <f>SUM('СК:10'!J89)</f>
        <v>0</v>
      </c>
      <c r="K89" s="54">
        <f>SUM('СК:10'!K89)</f>
        <v>0</v>
      </c>
      <c r="L89" s="54">
        <f>SUM('СК:10'!L89)</f>
        <v>0</v>
      </c>
      <c r="M89" s="54">
        <f>SUM('СК:10'!M89)</f>
        <v>0</v>
      </c>
      <c r="N89" s="54">
        <f>SUM('СК:10'!N89)</f>
        <v>0</v>
      </c>
      <c r="O89" s="54">
        <f>SUM('СК:10'!O89)</f>
        <v>0</v>
      </c>
      <c r="P89" s="54">
        <f>SUM('СК:10'!P89)</f>
        <v>0</v>
      </c>
      <c r="Q89" s="47" t="str">
        <f t="shared" si="5"/>
        <v>V</v>
      </c>
    </row>
    <row r="90" spans="1:56" x14ac:dyDescent="0.25">
      <c r="A90" s="58" t="s">
        <v>164</v>
      </c>
      <c r="B90" s="27" t="s">
        <v>165</v>
      </c>
      <c r="C90" s="27" t="s">
        <v>143</v>
      </c>
      <c r="D90" s="54">
        <f>SUM('СК:10'!D90)</f>
        <v>0</v>
      </c>
      <c r="E90" s="54">
        <f>SUM('СК:10'!E90)</f>
        <v>0</v>
      </c>
      <c r="F90" s="54">
        <f>SUM('СК:10'!F90)</f>
        <v>0</v>
      </c>
      <c r="G90" s="54">
        <f>SUM('СК:10'!G90)</f>
        <v>0</v>
      </c>
      <c r="H90" s="54">
        <f>SUM('СК:10'!H90)</f>
        <v>0</v>
      </c>
      <c r="I90" s="54">
        <f>SUM('СК:10'!I90)</f>
        <v>0</v>
      </c>
      <c r="J90" s="54">
        <f>SUM('СК:10'!J90)</f>
        <v>0</v>
      </c>
      <c r="K90" s="54">
        <f>SUM('СК:10'!K90)</f>
        <v>0</v>
      </c>
      <c r="L90" s="54">
        <f>SUM('СК:10'!L90)</f>
        <v>0</v>
      </c>
      <c r="M90" s="54">
        <f>SUM('СК:10'!M90)</f>
        <v>0</v>
      </c>
      <c r="N90" s="54">
        <f>SUM('СК:10'!N90)</f>
        <v>0</v>
      </c>
      <c r="O90" s="54">
        <f>SUM('СК:10'!O90)</f>
        <v>0</v>
      </c>
      <c r="P90" s="54">
        <f>SUM('СК:10'!P90)</f>
        <v>0</v>
      </c>
      <c r="Q90" s="47" t="str">
        <f t="shared" si="5"/>
        <v>V</v>
      </c>
    </row>
    <row r="91" spans="1:56" ht="24" x14ac:dyDescent="0.25">
      <c r="A91" s="58" t="s">
        <v>166</v>
      </c>
      <c r="B91" s="27" t="s">
        <v>167</v>
      </c>
      <c r="C91" s="27" t="s">
        <v>143</v>
      </c>
      <c r="D91" s="54">
        <f>SUM('СК:10'!D91)</f>
        <v>0</v>
      </c>
      <c r="E91" s="54">
        <f>SUM('СК:10'!E91)</f>
        <v>0</v>
      </c>
      <c r="F91" s="54">
        <f>SUM('СК:10'!F91)</f>
        <v>0</v>
      </c>
      <c r="G91" s="54">
        <f>SUM('СК:10'!G91)</f>
        <v>0</v>
      </c>
      <c r="H91" s="54">
        <f>SUM('СК:10'!H91)</f>
        <v>0</v>
      </c>
      <c r="I91" s="54">
        <f>SUM('СК:10'!I91)</f>
        <v>0</v>
      </c>
      <c r="J91" s="54">
        <f>SUM('СК:10'!J91)</f>
        <v>0</v>
      </c>
      <c r="K91" s="54">
        <f>SUM('СК:10'!K91)</f>
        <v>0</v>
      </c>
      <c r="L91" s="54">
        <f>SUM('СК:10'!L91)</f>
        <v>0</v>
      </c>
      <c r="M91" s="54">
        <f>SUM('СК:10'!M91)</f>
        <v>0</v>
      </c>
      <c r="N91" s="54">
        <f>SUM('СК:10'!N91)</f>
        <v>0</v>
      </c>
      <c r="O91" s="54">
        <f>SUM('СК:10'!O91)</f>
        <v>0</v>
      </c>
      <c r="P91" s="54">
        <f>SUM('СК:10'!P91)</f>
        <v>0</v>
      </c>
      <c r="Q91" s="47" t="str">
        <f t="shared" si="5"/>
        <v>V</v>
      </c>
    </row>
    <row r="92" spans="1:56" x14ac:dyDescent="0.25">
      <c r="A92" s="58" t="s">
        <v>168</v>
      </c>
      <c r="B92" s="27" t="s">
        <v>169</v>
      </c>
      <c r="C92" s="27" t="s">
        <v>143</v>
      </c>
      <c r="D92" s="54">
        <f>SUM('СК:10'!D92)</f>
        <v>0</v>
      </c>
      <c r="E92" s="54">
        <f>SUM('СК:10'!E92)</f>
        <v>0</v>
      </c>
      <c r="F92" s="54">
        <f>SUM('СК:10'!F92)</f>
        <v>0</v>
      </c>
      <c r="G92" s="54">
        <f>SUM('СК:10'!G92)</f>
        <v>0</v>
      </c>
      <c r="H92" s="54">
        <f>SUM('СК:10'!H92)</f>
        <v>0</v>
      </c>
      <c r="I92" s="54">
        <f>SUM('СК:10'!I92)</f>
        <v>0</v>
      </c>
      <c r="J92" s="54">
        <f>SUM('СК:10'!J92)</f>
        <v>0</v>
      </c>
      <c r="K92" s="54">
        <f>SUM('СК:10'!K92)</f>
        <v>0</v>
      </c>
      <c r="L92" s="54">
        <f>SUM('СК:10'!L92)</f>
        <v>0</v>
      </c>
      <c r="M92" s="54">
        <f>SUM('СК:10'!M92)</f>
        <v>0</v>
      </c>
      <c r="N92" s="54">
        <f>SUM('СК:10'!N92)</f>
        <v>0</v>
      </c>
      <c r="O92" s="54">
        <f>SUM('СК:10'!O92)</f>
        <v>0</v>
      </c>
      <c r="P92" s="54">
        <f>SUM('СК:10'!P92)</f>
        <v>0</v>
      </c>
      <c r="Q92" s="47" t="str">
        <f t="shared" si="5"/>
        <v>V</v>
      </c>
    </row>
    <row r="93" spans="1:56" x14ac:dyDescent="0.25">
      <c r="A93" s="58" t="s">
        <v>170</v>
      </c>
      <c r="B93" s="27" t="s">
        <v>171</v>
      </c>
      <c r="C93" s="27" t="s">
        <v>143</v>
      </c>
      <c r="D93" s="54">
        <f>SUM('СК:10'!D93)</f>
        <v>0</v>
      </c>
      <c r="E93" s="54">
        <f>SUM('СК:10'!E93)</f>
        <v>0</v>
      </c>
      <c r="F93" s="54">
        <f>SUM('СК:10'!F93)</f>
        <v>0</v>
      </c>
      <c r="G93" s="54">
        <f>SUM('СК:10'!G93)</f>
        <v>0</v>
      </c>
      <c r="H93" s="54">
        <f>SUM('СК:10'!H93)</f>
        <v>0</v>
      </c>
      <c r="I93" s="54">
        <f>SUM('СК:10'!I93)</f>
        <v>0</v>
      </c>
      <c r="J93" s="54">
        <f>SUM('СК:10'!J93)</f>
        <v>0</v>
      </c>
      <c r="K93" s="54">
        <f>SUM('СК:10'!K93)</f>
        <v>0</v>
      </c>
      <c r="L93" s="54">
        <f>SUM('СК:10'!L93)</f>
        <v>0</v>
      </c>
      <c r="M93" s="54">
        <f>SUM('СК:10'!M93)</f>
        <v>0</v>
      </c>
      <c r="N93" s="54">
        <f>SUM('СК:10'!N93)</f>
        <v>0</v>
      </c>
      <c r="O93" s="54">
        <f>SUM('СК:10'!O93)</f>
        <v>0</v>
      </c>
      <c r="P93" s="54">
        <f>SUM('СК:10'!P93)</f>
        <v>0</v>
      </c>
      <c r="Q93" s="47" t="str">
        <f t="shared" si="5"/>
        <v>V</v>
      </c>
    </row>
    <row r="94" spans="1:56" s="48" customFormat="1" ht="24" x14ac:dyDescent="0.25">
      <c r="A94" s="25" t="s">
        <v>172</v>
      </c>
      <c r="B94" s="26" t="s">
        <v>173</v>
      </c>
      <c r="C94" s="26" t="s">
        <v>174</v>
      </c>
      <c r="D94" s="53">
        <f>SUM('СК:10'!D94)</f>
        <v>0</v>
      </c>
      <c r="E94" s="53">
        <f>SUM('СК:10'!E94)</f>
        <v>0</v>
      </c>
      <c r="F94" s="53">
        <f>SUM('СК:10'!F94)</f>
        <v>0</v>
      </c>
      <c r="G94" s="53">
        <f>SUM('СК:10'!G94)</f>
        <v>0</v>
      </c>
      <c r="H94" s="53">
        <f>SUM('СК:10'!H94)</f>
        <v>0</v>
      </c>
      <c r="I94" s="53">
        <f>SUM('СК:10'!I94)</f>
        <v>0</v>
      </c>
      <c r="J94" s="53">
        <f>SUM('СК:10'!J94)</f>
        <v>0</v>
      </c>
      <c r="K94" s="53">
        <f>SUM('СК:10'!K94)</f>
        <v>0</v>
      </c>
      <c r="L94" s="53">
        <f>SUM('СК:10'!L94)</f>
        <v>0</v>
      </c>
      <c r="M94" s="53">
        <f>SUM('СК:10'!M94)</f>
        <v>0</v>
      </c>
      <c r="N94" s="53">
        <f>SUM('СК:10'!N94)</f>
        <v>0</v>
      </c>
      <c r="O94" s="53">
        <f>SUM('СК:10'!O94)</f>
        <v>0</v>
      </c>
      <c r="P94" s="53">
        <f>SUM('СК:10'!P94)</f>
        <v>0</v>
      </c>
      <c r="Q94" s="47" t="str">
        <f t="shared" si="5"/>
        <v>V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48" customFormat="1" ht="48" x14ac:dyDescent="0.25">
      <c r="A95" s="25" t="s">
        <v>175</v>
      </c>
      <c r="B95" s="26" t="s">
        <v>176</v>
      </c>
      <c r="C95" s="26" t="s">
        <v>32</v>
      </c>
      <c r="D95" s="53">
        <f>SUM('СК:10'!D95)</f>
        <v>277</v>
      </c>
      <c r="E95" s="53">
        <f>SUM('СК:10'!E95)</f>
        <v>0</v>
      </c>
      <c r="F95" s="53">
        <f>SUM('СК:10'!F95)</f>
        <v>0</v>
      </c>
      <c r="G95" s="53">
        <f>SUM('СК:10'!G95)</f>
        <v>0</v>
      </c>
      <c r="H95" s="53">
        <f>SUM('СК:10'!H95)</f>
        <v>0</v>
      </c>
      <c r="I95" s="53">
        <f>SUM('СК:10'!I95)</f>
        <v>4</v>
      </c>
      <c r="J95" s="53">
        <f>SUM('СК:10'!J95)</f>
        <v>3</v>
      </c>
      <c r="K95" s="53">
        <f>SUM('СК:10'!K95)</f>
        <v>0</v>
      </c>
      <c r="L95" s="53">
        <f>SUM('СК:10'!L95)</f>
        <v>0</v>
      </c>
      <c r="M95" s="53">
        <f>SUM('СК:10'!M95)</f>
        <v>0</v>
      </c>
      <c r="N95" s="53">
        <f>SUM('СК:10'!N95)</f>
        <v>0</v>
      </c>
      <c r="O95" s="53">
        <f>SUM('СК:10'!O95)</f>
        <v>0</v>
      </c>
      <c r="P95" s="53">
        <f>SUM('СК:10'!P95)</f>
        <v>270</v>
      </c>
      <c r="Q95" s="47" t="str">
        <f>IF(D95=SUM(E95:P95),"V","НЕТ")</f>
        <v>V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48" customFormat="1" ht="36" x14ac:dyDescent="0.25">
      <c r="A96" s="25" t="s">
        <v>177</v>
      </c>
      <c r="B96" s="26" t="s">
        <v>178</v>
      </c>
      <c r="C96" s="26" t="s">
        <v>32</v>
      </c>
      <c r="D96" s="53">
        <f>SUM('СК:10'!D96)</f>
        <v>0</v>
      </c>
      <c r="E96" s="53">
        <f>SUM('СК:10'!E96)</f>
        <v>0</v>
      </c>
      <c r="F96" s="53">
        <f>SUM('СК:10'!F96)</f>
        <v>0</v>
      </c>
      <c r="G96" s="53">
        <f>SUM('СК:10'!G96)</f>
        <v>0</v>
      </c>
      <c r="H96" s="53">
        <f>SUM('СК:10'!H96)</f>
        <v>0</v>
      </c>
      <c r="I96" s="53">
        <f>SUM('СК:10'!I96)</f>
        <v>0</v>
      </c>
      <c r="J96" s="53">
        <f>SUM('СК:10'!J96)</f>
        <v>0</v>
      </c>
      <c r="K96" s="53">
        <f>SUM('СК:10'!K96)</f>
        <v>0</v>
      </c>
      <c r="L96" s="53">
        <f>SUM('СК:10'!L96)</f>
        <v>0</v>
      </c>
      <c r="M96" s="53">
        <f>SUM('СК:10'!M96)</f>
        <v>0</v>
      </c>
      <c r="N96" s="53">
        <f>SUM('СК:10'!N96)</f>
        <v>0</v>
      </c>
      <c r="O96" s="53">
        <f>SUM('СК:10'!O96)</f>
        <v>0</v>
      </c>
      <c r="P96" s="53">
        <f>SUM('СК:10'!P96)</f>
        <v>0</v>
      </c>
      <c r="Q96" s="47" t="str">
        <f t="shared" si="5"/>
        <v>V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48" customFormat="1" ht="24" x14ac:dyDescent="0.25">
      <c r="A97" s="25" t="s">
        <v>179</v>
      </c>
      <c r="B97" s="26" t="s">
        <v>180</v>
      </c>
      <c r="C97" s="26" t="s">
        <v>143</v>
      </c>
      <c r="D97" s="53">
        <f>SUM('СК:10'!D97)</f>
        <v>92</v>
      </c>
      <c r="E97" s="53">
        <f>SUM('СК:10'!E97)</f>
        <v>0</v>
      </c>
      <c r="F97" s="53">
        <f>SUM('СК:10'!F97)</f>
        <v>8</v>
      </c>
      <c r="G97" s="53">
        <f>SUM('СК:10'!G97)</f>
        <v>0</v>
      </c>
      <c r="H97" s="53">
        <f>SUM('СК:10'!H97)</f>
        <v>0</v>
      </c>
      <c r="I97" s="53">
        <f>SUM('СК:10'!I97)</f>
        <v>11</v>
      </c>
      <c r="J97" s="53">
        <f>SUM('СК:10'!J97)</f>
        <v>0</v>
      </c>
      <c r="K97" s="53">
        <f>SUM('СК:10'!K97)</f>
        <v>0</v>
      </c>
      <c r="L97" s="53">
        <f>SUM('СК:10'!L97)</f>
        <v>0</v>
      </c>
      <c r="M97" s="53">
        <f>SUM('СК:10'!M97)</f>
        <v>0</v>
      </c>
      <c r="N97" s="53">
        <f>SUM('СК:10'!N97)</f>
        <v>1</v>
      </c>
      <c r="O97" s="53">
        <f>SUM('СК:10'!O97)</f>
        <v>36</v>
      </c>
      <c r="P97" s="53">
        <f>SUM('СК:10'!P97)</f>
        <v>36</v>
      </c>
      <c r="Q97" s="47" t="str">
        <f>IF(D97=SUM(E97:P97),"V","НЕТ")</f>
        <v>V</v>
      </c>
      <c r="R97" s="51" t="str">
        <f>IF(D97=SUM(D98,D100),"V","НЕТ")</f>
        <v>V</v>
      </c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x14ac:dyDescent="0.25">
      <c r="A98" s="28" t="s">
        <v>181</v>
      </c>
      <c r="B98" s="29" t="s">
        <v>182</v>
      </c>
      <c r="C98" s="29" t="s">
        <v>143</v>
      </c>
      <c r="D98" s="28">
        <f>SUM('СК:10'!D98)</f>
        <v>74</v>
      </c>
      <c r="E98" s="28">
        <f>SUM('СК:10'!E98)</f>
        <v>0</v>
      </c>
      <c r="F98" s="28">
        <f>SUM('СК:10'!F98)</f>
        <v>4</v>
      </c>
      <c r="G98" s="28">
        <f>SUM('СК:10'!G98)</f>
        <v>0</v>
      </c>
      <c r="H98" s="28">
        <f>SUM('СК:10'!H98)</f>
        <v>0</v>
      </c>
      <c r="I98" s="28">
        <f>SUM('СК:10'!I98)</f>
        <v>7</v>
      </c>
      <c r="J98" s="28">
        <f>SUM('СК:10'!J98)</f>
        <v>0</v>
      </c>
      <c r="K98" s="28">
        <f>SUM('СК:10'!K98)</f>
        <v>0</v>
      </c>
      <c r="L98" s="28">
        <f>SUM('СК:10'!L98)</f>
        <v>0</v>
      </c>
      <c r="M98" s="28">
        <f>SUM('СК:10'!M98)</f>
        <v>0</v>
      </c>
      <c r="N98" s="28">
        <f>SUM('СК:10'!N98)</f>
        <v>1</v>
      </c>
      <c r="O98" s="28">
        <f>SUM('СК:10'!O98)</f>
        <v>34</v>
      </c>
      <c r="P98" s="28">
        <f>SUM('СК:10'!P98)</f>
        <v>28</v>
      </c>
      <c r="Q98" s="47" t="str">
        <f>IF(D98=SUM(E98:P98),"V","НЕТ")</f>
        <v>V</v>
      </c>
    </row>
    <row r="99" spans="1:56" x14ac:dyDescent="0.25">
      <c r="A99" s="30" t="s">
        <v>183</v>
      </c>
      <c r="B99" s="31" t="s">
        <v>184</v>
      </c>
      <c r="C99" s="27"/>
      <c r="D99" s="54">
        <f>SUM('СК:10'!D99)</f>
        <v>17</v>
      </c>
      <c r="E99" s="54">
        <f>SUM('СК:10'!E99)</f>
        <v>0</v>
      </c>
      <c r="F99" s="54">
        <f>SUM('СК:10'!F99)</f>
        <v>0</v>
      </c>
      <c r="G99" s="54">
        <f>SUM('СК:10'!G99)</f>
        <v>0</v>
      </c>
      <c r="H99" s="54">
        <f>SUM('СК:10'!H99)</f>
        <v>0</v>
      </c>
      <c r="I99" s="54">
        <f>SUM('СК:10'!I99)</f>
        <v>0</v>
      </c>
      <c r="J99" s="54">
        <f>SUM('СК:10'!J99)</f>
        <v>0</v>
      </c>
      <c r="K99" s="54">
        <f>SUM('СК:10'!K99)</f>
        <v>0</v>
      </c>
      <c r="L99" s="54">
        <f>SUM('СК:10'!L99)</f>
        <v>0</v>
      </c>
      <c r="M99" s="54">
        <f>SUM('СК:10'!M99)</f>
        <v>0</v>
      </c>
      <c r="N99" s="54">
        <f>SUM('СК:10'!N99)</f>
        <v>1</v>
      </c>
      <c r="O99" s="54">
        <f>SUM('СК:10'!O99)</f>
        <v>9</v>
      </c>
      <c r="P99" s="54">
        <f>SUM('СК:10'!P99)</f>
        <v>7</v>
      </c>
      <c r="Q99" s="47" t="str">
        <f t="shared" si="5"/>
        <v>V</v>
      </c>
    </row>
    <row r="100" spans="1:56" ht="16.5" customHeight="1" x14ac:dyDescent="0.25">
      <c r="A100" s="28" t="s">
        <v>185</v>
      </c>
      <c r="B100" s="29" t="s">
        <v>186</v>
      </c>
      <c r="C100" s="29" t="s">
        <v>143</v>
      </c>
      <c r="D100" s="28">
        <f>SUM('СК:10'!D100)</f>
        <v>18</v>
      </c>
      <c r="E100" s="28">
        <f>SUM('СК:10'!E100)</f>
        <v>0</v>
      </c>
      <c r="F100" s="28">
        <f>SUM('СК:10'!F100)</f>
        <v>4</v>
      </c>
      <c r="G100" s="28">
        <f>SUM('СК:10'!G100)</f>
        <v>0</v>
      </c>
      <c r="H100" s="28">
        <f>SUM('СК:10'!H100)</f>
        <v>0</v>
      </c>
      <c r="I100" s="28">
        <f>SUM('СК:10'!I100)</f>
        <v>4</v>
      </c>
      <c r="J100" s="28">
        <f>SUM('СК:10'!J100)</f>
        <v>0</v>
      </c>
      <c r="K100" s="28">
        <f>SUM('СК:10'!K100)</f>
        <v>0</v>
      </c>
      <c r="L100" s="28">
        <f>SUM('СК:10'!L100)</f>
        <v>0</v>
      </c>
      <c r="M100" s="28">
        <f>SUM('СК:10'!M100)</f>
        <v>0</v>
      </c>
      <c r="N100" s="28">
        <f>SUM('СК:10'!N100)</f>
        <v>0</v>
      </c>
      <c r="O100" s="28">
        <f>SUM('СК:10'!O100)</f>
        <v>2</v>
      </c>
      <c r="P100" s="28">
        <f>SUM('СК:10'!P100)</f>
        <v>8</v>
      </c>
      <c r="Q100" s="47" t="str">
        <f>IF(D100=SUM(E100:P100),"V","НЕТ")</f>
        <v>V</v>
      </c>
    </row>
    <row r="101" spans="1:56" ht="16.5" customHeight="1" x14ac:dyDescent="0.25">
      <c r="A101" s="58" t="s">
        <v>187</v>
      </c>
      <c r="B101" s="31" t="s">
        <v>184</v>
      </c>
      <c r="C101" s="27"/>
      <c r="D101" s="54">
        <f>SUM('СК:10'!D101)</f>
        <v>6</v>
      </c>
      <c r="E101" s="54">
        <f>SUM('СК:10'!E101)</f>
        <v>0</v>
      </c>
      <c r="F101" s="54">
        <f>SUM('СК:10'!F101)</f>
        <v>0</v>
      </c>
      <c r="G101" s="54">
        <f>SUM('СК:10'!G101)</f>
        <v>0</v>
      </c>
      <c r="H101" s="54">
        <f>SUM('СК:10'!H101)</f>
        <v>0</v>
      </c>
      <c r="I101" s="54">
        <f>SUM('СК:10'!I101)</f>
        <v>0</v>
      </c>
      <c r="J101" s="54">
        <f>SUM('СК:10'!J101)</f>
        <v>0</v>
      </c>
      <c r="K101" s="54">
        <f>SUM('СК:10'!K101)</f>
        <v>0</v>
      </c>
      <c r="L101" s="54">
        <f>SUM('СК:10'!L101)</f>
        <v>0</v>
      </c>
      <c r="M101" s="54">
        <f>SUM('СК:10'!M101)</f>
        <v>0</v>
      </c>
      <c r="N101" s="54">
        <f>SUM('СК:10'!N101)</f>
        <v>0</v>
      </c>
      <c r="O101" s="54">
        <f>SUM('СК:10'!O101)</f>
        <v>0</v>
      </c>
      <c r="P101" s="54">
        <f>SUM('СК:10'!P101)</f>
        <v>6</v>
      </c>
      <c r="Q101" s="47" t="str">
        <f t="shared" si="5"/>
        <v>V</v>
      </c>
    </row>
    <row r="102" spans="1:56" s="48" customFormat="1" ht="24" x14ac:dyDescent="0.25">
      <c r="A102" s="25" t="s">
        <v>188</v>
      </c>
      <c r="B102" s="26" t="s">
        <v>189</v>
      </c>
      <c r="C102" s="26" t="s">
        <v>143</v>
      </c>
      <c r="D102" s="53">
        <f>SUM('СК:10'!D102)</f>
        <v>65</v>
      </c>
      <c r="E102" s="53">
        <f>SUM('СК:10'!E102)</f>
        <v>0</v>
      </c>
      <c r="F102" s="53">
        <f>SUM('СК:10'!F102)</f>
        <v>4</v>
      </c>
      <c r="G102" s="53">
        <f>SUM('СК:10'!G102)</f>
        <v>0</v>
      </c>
      <c r="H102" s="53">
        <f>SUM('СК:10'!H102)</f>
        <v>0</v>
      </c>
      <c r="I102" s="53">
        <f>SUM('СК:10'!I102)</f>
        <v>7</v>
      </c>
      <c r="J102" s="53">
        <f>SUM('СК:10'!J102)</f>
        <v>0</v>
      </c>
      <c r="K102" s="53">
        <f>SUM('СК:10'!K102)</f>
        <v>0</v>
      </c>
      <c r="L102" s="53">
        <f>SUM('СК:10'!L102)</f>
        <v>0</v>
      </c>
      <c r="M102" s="53">
        <f>SUM('СК:10'!M102)</f>
        <v>0</v>
      </c>
      <c r="N102" s="53">
        <f>SUM('СК:10'!N102)</f>
        <v>1</v>
      </c>
      <c r="O102" s="53">
        <f>SUM('СК:10'!O102)</f>
        <v>25</v>
      </c>
      <c r="P102" s="53">
        <f>SUM('СК:10'!P102)</f>
        <v>28</v>
      </c>
      <c r="Q102" s="47" t="str">
        <f t="shared" si="5"/>
        <v>V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48" customFormat="1" ht="24" x14ac:dyDescent="0.25">
      <c r="A103" s="25" t="s">
        <v>190</v>
      </c>
      <c r="B103" s="26" t="s">
        <v>191</v>
      </c>
      <c r="C103" s="26" t="s">
        <v>143</v>
      </c>
      <c r="D103" s="53">
        <f>SUM('СК:10'!D103)</f>
        <v>45</v>
      </c>
      <c r="E103" s="53">
        <f>SUM('СК:10'!E103)</f>
        <v>0</v>
      </c>
      <c r="F103" s="53">
        <f>SUM('СК:10'!F103)</f>
        <v>2</v>
      </c>
      <c r="G103" s="53">
        <f>SUM('СК:10'!G103)</f>
        <v>0</v>
      </c>
      <c r="H103" s="53">
        <f>SUM('СК:10'!H103)</f>
        <v>0</v>
      </c>
      <c r="I103" s="53">
        <f>SUM('СК:10'!I103)</f>
        <v>4</v>
      </c>
      <c r="J103" s="53">
        <f>SUM('СК:10'!J103)</f>
        <v>1</v>
      </c>
      <c r="K103" s="53">
        <f>SUM('СК:10'!K103)</f>
        <v>0</v>
      </c>
      <c r="L103" s="53">
        <f>SUM('СК:10'!L103)</f>
        <v>0</v>
      </c>
      <c r="M103" s="53">
        <f>SUM('СК:10'!M103)</f>
        <v>0</v>
      </c>
      <c r="N103" s="53">
        <f>SUM('СК:10'!N103)</f>
        <v>0</v>
      </c>
      <c r="O103" s="53">
        <f>SUM('СК:10'!O103)</f>
        <v>30</v>
      </c>
      <c r="P103" s="53">
        <f>SUM('СК:10'!P103)</f>
        <v>8</v>
      </c>
      <c r="Q103" s="47" t="str">
        <f t="shared" si="5"/>
        <v>V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x14ac:dyDescent="0.25">
      <c r="A104" s="58" t="s">
        <v>192</v>
      </c>
      <c r="B104" s="27" t="s">
        <v>193</v>
      </c>
      <c r="C104" s="27" t="s">
        <v>143</v>
      </c>
      <c r="D104" s="54">
        <f>SUM('СК:10'!D104)</f>
        <v>43</v>
      </c>
      <c r="E104" s="54">
        <f>SUM('СК:10'!E104)</f>
        <v>0</v>
      </c>
      <c r="F104" s="54">
        <f>SUM('СК:10'!F104)</f>
        <v>2</v>
      </c>
      <c r="G104" s="54">
        <f>SUM('СК:10'!G104)</f>
        <v>0</v>
      </c>
      <c r="H104" s="54">
        <f>SUM('СК:10'!H104)</f>
        <v>0</v>
      </c>
      <c r="I104" s="54">
        <f>SUM('СК:10'!I104)</f>
        <v>4</v>
      </c>
      <c r="J104" s="54">
        <f>SUM('СК:10'!J104)</f>
        <v>1</v>
      </c>
      <c r="K104" s="54">
        <f>SUM('СК:10'!K104)</f>
        <v>0</v>
      </c>
      <c r="L104" s="54">
        <f>SUM('СК:10'!L104)</f>
        <v>0</v>
      </c>
      <c r="M104" s="54">
        <f>SUM('СК:10'!M104)</f>
        <v>0</v>
      </c>
      <c r="N104" s="54">
        <f>SUM('СК:10'!N104)</f>
        <v>0</v>
      </c>
      <c r="O104" s="54">
        <f>SUM('СК:10'!O104)</f>
        <v>28</v>
      </c>
      <c r="P104" s="54">
        <f>SUM('СК:10'!P104)</f>
        <v>8</v>
      </c>
      <c r="Q104" s="47" t="str">
        <f t="shared" si="5"/>
        <v>V</v>
      </c>
    </row>
    <row r="105" spans="1:56" x14ac:dyDescent="0.25">
      <c r="A105" s="58" t="s">
        <v>194</v>
      </c>
      <c r="B105" s="27" t="s">
        <v>195</v>
      </c>
      <c r="C105" s="27" t="s">
        <v>143</v>
      </c>
      <c r="D105" s="54">
        <f>SUM('СК:10'!D105)</f>
        <v>2</v>
      </c>
      <c r="E105" s="54">
        <f>SUM('СК:10'!E105)</f>
        <v>0</v>
      </c>
      <c r="F105" s="54">
        <f>SUM('СК:10'!F105)</f>
        <v>0</v>
      </c>
      <c r="G105" s="54">
        <f>SUM('СК:10'!G105)</f>
        <v>0</v>
      </c>
      <c r="H105" s="54">
        <f>SUM('СК:10'!H105)</f>
        <v>0</v>
      </c>
      <c r="I105" s="54">
        <f>SUM('СК:10'!I105)</f>
        <v>0</v>
      </c>
      <c r="J105" s="54">
        <f>SUM('СК:10'!J105)</f>
        <v>0</v>
      </c>
      <c r="K105" s="54">
        <f>SUM('СК:10'!K105)</f>
        <v>0</v>
      </c>
      <c r="L105" s="54">
        <f>SUM('СК:10'!L105)</f>
        <v>0</v>
      </c>
      <c r="M105" s="54">
        <f>SUM('СК:10'!M105)</f>
        <v>0</v>
      </c>
      <c r="N105" s="54">
        <f>SUM('СК:10'!N105)</f>
        <v>0</v>
      </c>
      <c r="O105" s="54">
        <f>SUM('СК:10'!O105)</f>
        <v>2</v>
      </c>
      <c r="P105" s="54">
        <f>SUM('СК:10'!P105)</f>
        <v>0</v>
      </c>
      <c r="Q105" s="47" t="str">
        <f t="shared" si="5"/>
        <v>V</v>
      </c>
    </row>
    <row r="106" spans="1:56" s="48" customFormat="1" ht="24" x14ac:dyDescent="0.25">
      <c r="A106" s="25" t="s">
        <v>196</v>
      </c>
      <c r="B106" s="32" t="s">
        <v>197</v>
      </c>
      <c r="C106" s="26" t="s">
        <v>143</v>
      </c>
      <c r="D106" s="53">
        <f>SUM('СК:10'!D106)</f>
        <v>0</v>
      </c>
      <c r="E106" s="53">
        <f>SUM('СК:10'!E106)</f>
        <v>0</v>
      </c>
      <c r="F106" s="53">
        <f>SUM('СК:10'!F106)</f>
        <v>0</v>
      </c>
      <c r="G106" s="53">
        <f>SUM('СК:10'!G106)</f>
        <v>0</v>
      </c>
      <c r="H106" s="53">
        <f>SUM('СК:10'!H106)</f>
        <v>0</v>
      </c>
      <c r="I106" s="53">
        <f>SUM('СК:10'!I106)</f>
        <v>0</v>
      </c>
      <c r="J106" s="53">
        <f>SUM('СК:10'!J106)</f>
        <v>0</v>
      </c>
      <c r="K106" s="53">
        <f>SUM('СК:10'!K106)</f>
        <v>0</v>
      </c>
      <c r="L106" s="53">
        <f>SUM('СК:10'!L106)</f>
        <v>0</v>
      </c>
      <c r="M106" s="53">
        <f>SUM('СК:10'!M106)</f>
        <v>0</v>
      </c>
      <c r="N106" s="53">
        <f>SUM('СК:10'!N106)</f>
        <v>0</v>
      </c>
      <c r="O106" s="53">
        <f>SUM('СК:10'!O106)</f>
        <v>0</v>
      </c>
      <c r="P106" s="53">
        <f>SUM('СК:10'!P106)</f>
        <v>0</v>
      </c>
      <c r="Q106" s="47" t="str">
        <f t="shared" si="5"/>
        <v>V</v>
      </c>
      <c r="R106" s="51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ht="24" x14ac:dyDescent="0.25">
      <c r="A107" s="58" t="s">
        <v>198</v>
      </c>
      <c r="B107" s="27" t="s">
        <v>199</v>
      </c>
      <c r="C107" s="27" t="s">
        <v>143</v>
      </c>
      <c r="D107" s="54">
        <f>SUM('СК:10'!D107)</f>
        <v>0</v>
      </c>
      <c r="E107" s="54">
        <f>SUM('СК:10'!E107)</f>
        <v>0</v>
      </c>
      <c r="F107" s="54">
        <f>SUM('СК:10'!F107)</f>
        <v>0</v>
      </c>
      <c r="G107" s="54">
        <f>SUM('СК:10'!G107)</f>
        <v>0</v>
      </c>
      <c r="H107" s="54">
        <f>SUM('СК:10'!H107)</f>
        <v>0</v>
      </c>
      <c r="I107" s="54">
        <f>SUM('СК:10'!I107)</f>
        <v>0</v>
      </c>
      <c r="J107" s="54">
        <f>SUM('СК:10'!J107)</f>
        <v>0</v>
      </c>
      <c r="K107" s="54">
        <f>SUM('СК:10'!K107)</f>
        <v>0</v>
      </c>
      <c r="L107" s="54">
        <f>SUM('СК:10'!L107)</f>
        <v>0</v>
      </c>
      <c r="M107" s="54">
        <f>SUM('СК:10'!M107)</f>
        <v>0</v>
      </c>
      <c r="N107" s="54">
        <f>SUM('СК:10'!N107)</f>
        <v>0</v>
      </c>
      <c r="O107" s="54">
        <f>SUM('СК:10'!O107)</f>
        <v>0</v>
      </c>
      <c r="P107" s="54">
        <f>SUM('СК:10'!P107)</f>
        <v>0</v>
      </c>
      <c r="Q107" s="47" t="str">
        <f t="shared" si="5"/>
        <v>V</v>
      </c>
    </row>
    <row r="108" spans="1:56" ht="24" x14ac:dyDescent="0.25">
      <c r="A108" s="58" t="s">
        <v>200</v>
      </c>
      <c r="B108" s="27" t="s">
        <v>201</v>
      </c>
      <c r="C108" s="27" t="s">
        <v>143</v>
      </c>
      <c r="D108" s="54">
        <f>SUM('СК:10'!D108)</f>
        <v>0</v>
      </c>
      <c r="E108" s="54">
        <f>SUM('СК:10'!E108)</f>
        <v>0</v>
      </c>
      <c r="F108" s="54">
        <f>SUM('СК:10'!F108)</f>
        <v>0</v>
      </c>
      <c r="G108" s="54">
        <f>SUM('СК:10'!G108)</f>
        <v>0</v>
      </c>
      <c r="H108" s="54">
        <f>SUM('СК:10'!H108)</f>
        <v>0</v>
      </c>
      <c r="I108" s="54">
        <f>SUM('СК:10'!I108)</f>
        <v>0</v>
      </c>
      <c r="J108" s="54">
        <f>SUM('СК:10'!J108)</f>
        <v>0</v>
      </c>
      <c r="K108" s="54">
        <f>SUM('СК:10'!K108)</f>
        <v>0</v>
      </c>
      <c r="L108" s="54">
        <f>SUM('СК:10'!L108)</f>
        <v>0</v>
      </c>
      <c r="M108" s="54">
        <f>SUM('СК:10'!M108)</f>
        <v>0</v>
      </c>
      <c r="N108" s="54">
        <f>SUM('СК:10'!N108)</f>
        <v>0</v>
      </c>
      <c r="O108" s="54">
        <f>SUM('СК:10'!O108)</f>
        <v>0</v>
      </c>
      <c r="P108" s="54">
        <f>SUM('СК:10'!P108)</f>
        <v>0</v>
      </c>
      <c r="Q108" s="47" t="str">
        <f t="shared" si="5"/>
        <v>V</v>
      </c>
    </row>
    <row r="109" spans="1:56" ht="24" x14ac:dyDescent="0.25">
      <c r="A109" s="58" t="s">
        <v>202</v>
      </c>
      <c r="B109" s="27" t="s">
        <v>203</v>
      </c>
      <c r="C109" s="27" t="s">
        <v>143</v>
      </c>
      <c r="D109" s="54">
        <f>SUM('СК:10'!D109)</f>
        <v>0</v>
      </c>
      <c r="E109" s="54">
        <f>SUM('СК:10'!E109)</f>
        <v>0</v>
      </c>
      <c r="F109" s="54">
        <f>SUM('СК:10'!F109)</f>
        <v>0</v>
      </c>
      <c r="G109" s="54">
        <f>SUM('СК:10'!G109)</f>
        <v>0</v>
      </c>
      <c r="H109" s="54">
        <f>SUM('СК:10'!H109)</f>
        <v>0</v>
      </c>
      <c r="I109" s="54">
        <f>SUM('СК:10'!I109)</f>
        <v>0</v>
      </c>
      <c r="J109" s="54">
        <f>SUM('СК:10'!J109)</f>
        <v>0</v>
      </c>
      <c r="K109" s="54">
        <f>SUM('СК:10'!K109)</f>
        <v>0</v>
      </c>
      <c r="L109" s="54">
        <f>SUM('СК:10'!L109)</f>
        <v>0</v>
      </c>
      <c r="M109" s="54">
        <f>SUM('СК:10'!M109)</f>
        <v>0</v>
      </c>
      <c r="N109" s="54">
        <f>SUM('СК:10'!N109)</f>
        <v>0</v>
      </c>
      <c r="O109" s="54">
        <f>SUM('СК:10'!O109)</f>
        <v>0</v>
      </c>
      <c r="P109" s="54">
        <f>SUM('СК:10'!P109)</f>
        <v>0</v>
      </c>
      <c r="Q109" s="47" t="str">
        <f t="shared" si="5"/>
        <v>V</v>
      </c>
    </row>
    <row r="110" spans="1:56" ht="24" x14ac:dyDescent="0.25">
      <c r="A110" s="58" t="s">
        <v>204</v>
      </c>
      <c r="B110" s="27" t="s">
        <v>205</v>
      </c>
      <c r="C110" s="27" t="s">
        <v>143</v>
      </c>
      <c r="D110" s="54">
        <f>SUM('СК:10'!D110)</f>
        <v>0</v>
      </c>
      <c r="E110" s="54">
        <f>SUM('СК:10'!E110)</f>
        <v>0</v>
      </c>
      <c r="F110" s="54">
        <f>SUM('СК:10'!F110)</f>
        <v>0</v>
      </c>
      <c r="G110" s="54">
        <f>SUM('СК:10'!G110)</f>
        <v>0</v>
      </c>
      <c r="H110" s="54">
        <f>SUM('СК:10'!H110)</f>
        <v>0</v>
      </c>
      <c r="I110" s="54">
        <f>SUM('СК:10'!I110)</f>
        <v>0</v>
      </c>
      <c r="J110" s="54">
        <f>SUM('СК:10'!J110)</f>
        <v>0</v>
      </c>
      <c r="K110" s="54">
        <f>SUM('СК:10'!K110)</f>
        <v>0</v>
      </c>
      <c r="L110" s="54">
        <f>SUM('СК:10'!L110)</f>
        <v>0</v>
      </c>
      <c r="M110" s="54">
        <f>SUM('СК:10'!M110)</f>
        <v>0</v>
      </c>
      <c r="N110" s="54">
        <f>SUM('СК:10'!N110)</f>
        <v>0</v>
      </c>
      <c r="O110" s="54">
        <f>SUM('СК:10'!O110)</f>
        <v>0</v>
      </c>
      <c r="P110" s="54">
        <f>SUM('СК:10'!P110)</f>
        <v>0</v>
      </c>
      <c r="Q110" s="47" t="str">
        <f t="shared" si="5"/>
        <v>V</v>
      </c>
    </row>
    <row r="111" spans="1:56" s="48" customFormat="1" x14ac:dyDescent="0.25">
      <c r="A111" s="25" t="s">
        <v>206</v>
      </c>
      <c r="B111" s="32" t="s">
        <v>207</v>
      </c>
      <c r="C111" s="26" t="s">
        <v>143</v>
      </c>
      <c r="D111" s="53">
        <f>SUM('СК:10'!D111)</f>
        <v>119</v>
      </c>
      <c r="E111" s="53">
        <f>SUM('СК:10'!E111)</f>
        <v>0</v>
      </c>
      <c r="F111" s="53">
        <f>SUM('СК:10'!F111)</f>
        <v>4</v>
      </c>
      <c r="G111" s="53">
        <f>SUM('СК:10'!G111)</f>
        <v>0</v>
      </c>
      <c r="H111" s="53">
        <f>SUM('СК:10'!H111)</f>
        <v>0</v>
      </c>
      <c r="I111" s="53">
        <f>SUM('СК:10'!I111)</f>
        <v>15</v>
      </c>
      <c r="J111" s="53">
        <f>SUM('СК:10'!J111)</f>
        <v>2</v>
      </c>
      <c r="K111" s="53">
        <f>SUM('СК:10'!K111)</f>
        <v>0</v>
      </c>
      <c r="L111" s="53">
        <f>SUM('СК:10'!L111)</f>
        <v>0</v>
      </c>
      <c r="M111" s="53">
        <f>SUM('СК:10'!M111)</f>
        <v>0</v>
      </c>
      <c r="N111" s="53">
        <f>SUM('СК:10'!N111)</f>
        <v>1</v>
      </c>
      <c r="O111" s="53">
        <f>SUM('СК:10'!O111)</f>
        <v>32</v>
      </c>
      <c r="P111" s="53">
        <f>SUM('СК:10'!P111)</f>
        <v>65</v>
      </c>
      <c r="Q111" s="47" t="str">
        <f>IF(D111=SUM(E111:P111),"V","НЕТ")</f>
        <v>V</v>
      </c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</row>
    <row r="112" spans="1:56" x14ac:dyDescent="0.25">
      <c r="A112" s="58" t="s">
        <v>208</v>
      </c>
      <c r="B112" s="27" t="s">
        <v>209</v>
      </c>
      <c r="C112" s="27" t="s">
        <v>143</v>
      </c>
      <c r="D112" s="54">
        <f>SUM('СК:10'!D112)</f>
        <v>99</v>
      </c>
      <c r="E112" s="54">
        <f>SUM('СК:10'!E112)</f>
        <v>0</v>
      </c>
      <c r="F112" s="54">
        <f>SUM('СК:10'!F112)</f>
        <v>4</v>
      </c>
      <c r="G112" s="54">
        <f>SUM('СК:10'!G112)</f>
        <v>0</v>
      </c>
      <c r="H112" s="54">
        <f>SUM('СК:10'!H112)</f>
        <v>0</v>
      </c>
      <c r="I112" s="54">
        <f>SUM('СК:10'!I112)</f>
        <v>12</v>
      </c>
      <c r="J112" s="54">
        <f>SUM('СК:10'!J112)</f>
        <v>2</v>
      </c>
      <c r="K112" s="54">
        <f>SUM('СК:10'!K112)</f>
        <v>0</v>
      </c>
      <c r="L112" s="54">
        <f>SUM('СК:10'!L112)</f>
        <v>0</v>
      </c>
      <c r="M112" s="54">
        <f>SUM('СК:10'!M112)</f>
        <v>0</v>
      </c>
      <c r="N112" s="54">
        <f>SUM('СК:10'!N112)</f>
        <v>1</v>
      </c>
      <c r="O112" s="54">
        <f>SUM('СК:10'!O112)</f>
        <v>32</v>
      </c>
      <c r="P112" s="54">
        <f>SUM('СК:10'!P112)</f>
        <v>48</v>
      </c>
      <c r="Q112" s="47" t="str">
        <f t="shared" si="5"/>
        <v>V</v>
      </c>
    </row>
    <row r="113" spans="1:56" x14ac:dyDescent="0.25">
      <c r="A113" s="58" t="s">
        <v>210</v>
      </c>
      <c r="B113" s="27" t="s">
        <v>211</v>
      </c>
      <c r="C113" s="27" t="s">
        <v>143</v>
      </c>
      <c r="D113" s="54">
        <f>SUM('СК:10'!D113)</f>
        <v>20</v>
      </c>
      <c r="E113" s="54">
        <f>SUM('СК:10'!E113)</f>
        <v>0</v>
      </c>
      <c r="F113" s="54">
        <f>SUM('СК:10'!F113)</f>
        <v>0</v>
      </c>
      <c r="G113" s="54">
        <f>SUM('СК:10'!G113)</f>
        <v>0</v>
      </c>
      <c r="H113" s="54">
        <f>SUM('СК:10'!H113)</f>
        <v>0</v>
      </c>
      <c r="I113" s="54">
        <f>SUM('СК:10'!I113)</f>
        <v>3</v>
      </c>
      <c r="J113" s="54">
        <f>SUM('СК:10'!J113)</f>
        <v>0</v>
      </c>
      <c r="K113" s="54">
        <f>SUM('СК:10'!K113)</f>
        <v>0</v>
      </c>
      <c r="L113" s="54">
        <f>SUM('СК:10'!L113)</f>
        <v>0</v>
      </c>
      <c r="M113" s="54">
        <f>SUM('СК:10'!M113)</f>
        <v>0</v>
      </c>
      <c r="N113" s="54">
        <f>SUM('СК:10'!N113)</f>
        <v>0</v>
      </c>
      <c r="O113" s="54">
        <f>SUM('СК:10'!O113)</f>
        <v>0</v>
      </c>
      <c r="P113" s="54">
        <f>SUM('СК:10'!P113)</f>
        <v>17</v>
      </c>
      <c r="Q113" s="47" t="str">
        <f t="shared" si="5"/>
        <v>V</v>
      </c>
    </row>
    <row r="114" spans="1:56" s="48" customFormat="1" ht="24" x14ac:dyDescent="0.25">
      <c r="A114" s="25" t="s">
        <v>212</v>
      </c>
      <c r="B114" s="32" t="s">
        <v>213</v>
      </c>
      <c r="C114" s="26" t="s">
        <v>143</v>
      </c>
      <c r="D114" s="53">
        <f>SUM('СК:10'!D114)</f>
        <v>17</v>
      </c>
      <c r="E114" s="53">
        <f>SUM('СК:10'!E114)</f>
        <v>1</v>
      </c>
      <c r="F114" s="53">
        <f>SUM('СК:10'!F114)</f>
        <v>0</v>
      </c>
      <c r="G114" s="53">
        <f>SUM('СК:10'!G114)</f>
        <v>0</v>
      </c>
      <c r="H114" s="53">
        <f>SUM('СК:10'!H114)</f>
        <v>0</v>
      </c>
      <c r="I114" s="53">
        <f>SUM('СК:10'!I114)</f>
        <v>2</v>
      </c>
      <c r="J114" s="53">
        <f>SUM('СК:10'!J114)</f>
        <v>0</v>
      </c>
      <c r="K114" s="53">
        <f>SUM('СК:10'!K114)</f>
        <v>0</v>
      </c>
      <c r="L114" s="53">
        <f>SUM('СК:10'!L114)</f>
        <v>0</v>
      </c>
      <c r="M114" s="53">
        <f>SUM('СК:10'!M114)</f>
        <v>0</v>
      </c>
      <c r="N114" s="53">
        <f>SUM('СК:10'!N114)</f>
        <v>0</v>
      </c>
      <c r="O114" s="53">
        <f>SUM('СК:10'!O114)</f>
        <v>11</v>
      </c>
      <c r="P114" s="53">
        <f>SUM('СК:10'!P114)</f>
        <v>3</v>
      </c>
      <c r="Q114" s="47" t="str">
        <f t="shared" si="5"/>
        <v>V</v>
      </c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</row>
    <row r="116" spans="1:56" ht="15.75" x14ac:dyDescent="0.25">
      <c r="B116" s="13" t="s">
        <v>229</v>
      </c>
      <c r="C116" s="7"/>
      <c r="D116" s="122">
        <v>44935</v>
      </c>
      <c r="E116" s="39"/>
    </row>
    <row r="117" spans="1:56" ht="24" x14ac:dyDescent="0.25">
      <c r="B117" s="8" t="s">
        <v>214</v>
      </c>
      <c r="C117" s="9"/>
      <c r="D117" s="10" t="s">
        <v>215</v>
      </c>
      <c r="E117" s="39"/>
    </row>
  </sheetData>
  <sheetProtection algorithmName="SHA-512" hashValue="ieddIzUMdpW0QtDO4bbc/p9YmghSAQSkLej9IzOBtUdZrpuGz2CL5YCSIKhDCTSuWll3QcmNOqs4zWPJi5JW3w==" saltValue="otB1ErRUlWbGIjAFO+y2Ag==" spinCount="100000" sheet="1" formatCells="0" formatColumns="0" formatRows="0" insertHyperlinks="0" sort="0" autoFilter="0" pivotTables="0"/>
  <mergeCells count="12">
    <mergeCell ref="R16:AC16"/>
    <mergeCell ref="F1:G1"/>
    <mergeCell ref="N1:P1"/>
    <mergeCell ref="O7:P7"/>
    <mergeCell ref="A8:A10"/>
    <mergeCell ref="B8:B10"/>
    <mergeCell ref="C8:C10"/>
    <mergeCell ref="D8:D10"/>
    <mergeCell ref="E8:P8"/>
    <mergeCell ref="E9:H9"/>
    <mergeCell ref="I9:M9"/>
    <mergeCell ref="N9:P9"/>
  </mergeCells>
  <conditionalFormatting sqref="B116 D116">
    <cfRule type="containsBlanks" dxfId="1" priority="2">
      <formula>LEN(TRIM(B116))=0</formula>
    </cfRule>
  </conditionalFormatting>
  <conditionalFormatting sqref="B4 H4 J4">
    <cfRule type="containsBlanks" dxfId="0" priority="3">
      <formula>LEN(TRIM(B4))=0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7"/>
  <sheetViews>
    <sheetView workbookViewId="0">
      <selection activeCell="N6" sqref="N6"/>
    </sheetView>
  </sheetViews>
  <sheetFormatPr defaultRowHeight="15" outlineLevelRow="1" x14ac:dyDescent="0.25"/>
  <cols>
    <col min="1" max="1" width="6.140625" style="35" customWidth="1"/>
    <col min="2" max="2" width="45.5703125" style="34" customWidth="1"/>
    <col min="3" max="3" width="4.85546875" style="34" customWidth="1"/>
    <col min="4" max="4" width="10" style="34" customWidth="1"/>
    <col min="5" max="16" width="5.7109375" style="34" customWidth="1"/>
    <col min="17" max="17" width="8.28515625" style="33" customWidth="1"/>
    <col min="18" max="56" width="9.140625" style="33"/>
    <col min="57" max="256" width="9.140625" style="34"/>
    <col min="257" max="257" width="9" style="34" customWidth="1"/>
    <col min="258" max="258" width="45.5703125" style="34" customWidth="1"/>
    <col min="259" max="259" width="4.85546875" style="34" customWidth="1"/>
    <col min="260" max="272" width="5.5703125" style="34" customWidth="1"/>
    <col min="273" max="273" width="14.28515625" style="34" customWidth="1"/>
    <col min="274" max="512" width="9.140625" style="34"/>
    <col min="513" max="513" width="9" style="34" customWidth="1"/>
    <col min="514" max="514" width="45.5703125" style="34" customWidth="1"/>
    <col min="515" max="515" width="4.85546875" style="34" customWidth="1"/>
    <col min="516" max="528" width="5.5703125" style="34" customWidth="1"/>
    <col min="529" max="529" width="14.28515625" style="34" customWidth="1"/>
    <col min="530" max="768" width="9.140625" style="34"/>
    <col min="769" max="769" width="9" style="34" customWidth="1"/>
    <col min="770" max="770" width="45.5703125" style="34" customWidth="1"/>
    <col min="771" max="771" width="4.85546875" style="34" customWidth="1"/>
    <col min="772" max="784" width="5.5703125" style="34" customWidth="1"/>
    <col min="785" max="785" width="14.28515625" style="34" customWidth="1"/>
    <col min="786" max="1024" width="9.140625" style="34"/>
    <col min="1025" max="1025" width="9" style="34" customWidth="1"/>
    <col min="1026" max="1026" width="45.5703125" style="34" customWidth="1"/>
    <col min="1027" max="1027" width="4.85546875" style="34" customWidth="1"/>
    <col min="1028" max="1040" width="5.5703125" style="34" customWidth="1"/>
    <col min="1041" max="1041" width="14.28515625" style="34" customWidth="1"/>
    <col min="1042" max="1280" width="9.140625" style="34"/>
    <col min="1281" max="1281" width="9" style="34" customWidth="1"/>
    <col min="1282" max="1282" width="45.5703125" style="34" customWidth="1"/>
    <col min="1283" max="1283" width="4.85546875" style="34" customWidth="1"/>
    <col min="1284" max="1296" width="5.5703125" style="34" customWidth="1"/>
    <col min="1297" max="1297" width="14.28515625" style="34" customWidth="1"/>
    <col min="1298" max="1536" width="9.140625" style="34"/>
    <col min="1537" max="1537" width="9" style="34" customWidth="1"/>
    <col min="1538" max="1538" width="45.5703125" style="34" customWidth="1"/>
    <col min="1539" max="1539" width="4.85546875" style="34" customWidth="1"/>
    <col min="1540" max="1552" width="5.5703125" style="34" customWidth="1"/>
    <col min="1553" max="1553" width="14.28515625" style="34" customWidth="1"/>
    <col min="1554" max="1792" width="9.140625" style="34"/>
    <col min="1793" max="1793" width="9" style="34" customWidth="1"/>
    <col min="1794" max="1794" width="45.5703125" style="34" customWidth="1"/>
    <col min="1795" max="1795" width="4.85546875" style="34" customWidth="1"/>
    <col min="1796" max="1808" width="5.5703125" style="34" customWidth="1"/>
    <col min="1809" max="1809" width="14.28515625" style="34" customWidth="1"/>
    <col min="1810" max="2048" width="9.140625" style="34"/>
    <col min="2049" max="2049" width="9" style="34" customWidth="1"/>
    <col min="2050" max="2050" width="45.5703125" style="34" customWidth="1"/>
    <col min="2051" max="2051" width="4.85546875" style="34" customWidth="1"/>
    <col min="2052" max="2064" width="5.5703125" style="34" customWidth="1"/>
    <col min="2065" max="2065" width="14.28515625" style="34" customWidth="1"/>
    <col min="2066" max="2304" width="9.140625" style="34"/>
    <col min="2305" max="2305" width="9" style="34" customWidth="1"/>
    <col min="2306" max="2306" width="45.5703125" style="34" customWidth="1"/>
    <col min="2307" max="2307" width="4.85546875" style="34" customWidth="1"/>
    <col min="2308" max="2320" width="5.5703125" style="34" customWidth="1"/>
    <col min="2321" max="2321" width="14.28515625" style="34" customWidth="1"/>
    <col min="2322" max="2560" width="9.140625" style="34"/>
    <col min="2561" max="2561" width="9" style="34" customWidth="1"/>
    <col min="2562" max="2562" width="45.5703125" style="34" customWidth="1"/>
    <col min="2563" max="2563" width="4.85546875" style="34" customWidth="1"/>
    <col min="2564" max="2576" width="5.5703125" style="34" customWidth="1"/>
    <col min="2577" max="2577" width="14.28515625" style="34" customWidth="1"/>
    <col min="2578" max="2816" width="9.140625" style="34"/>
    <col min="2817" max="2817" width="9" style="34" customWidth="1"/>
    <col min="2818" max="2818" width="45.5703125" style="34" customWidth="1"/>
    <col min="2819" max="2819" width="4.85546875" style="34" customWidth="1"/>
    <col min="2820" max="2832" width="5.5703125" style="34" customWidth="1"/>
    <col min="2833" max="2833" width="14.28515625" style="34" customWidth="1"/>
    <col min="2834" max="3072" width="9.140625" style="34"/>
    <col min="3073" max="3073" width="9" style="34" customWidth="1"/>
    <col min="3074" max="3074" width="45.5703125" style="34" customWidth="1"/>
    <col min="3075" max="3075" width="4.85546875" style="34" customWidth="1"/>
    <col min="3076" max="3088" width="5.5703125" style="34" customWidth="1"/>
    <col min="3089" max="3089" width="14.28515625" style="34" customWidth="1"/>
    <col min="3090" max="3328" width="9.140625" style="34"/>
    <col min="3329" max="3329" width="9" style="34" customWidth="1"/>
    <col min="3330" max="3330" width="45.5703125" style="34" customWidth="1"/>
    <col min="3331" max="3331" width="4.85546875" style="34" customWidth="1"/>
    <col min="3332" max="3344" width="5.5703125" style="34" customWidth="1"/>
    <col min="3345" max="3345" width="14.28515625" style="34" customWidth="1"/>
    <col min="3346" max="3584" width="9.140625" style="34"/>
    <col min="3585" max="3585" width="9" style="34" customWidth="1"/>
    <col min="3586" max="3586" width="45.5703125" style="34" customWidth="1"/>
    <col min="3587" max="3587" width="4.85546875" style="34" customWidth="1"/>
    <col min="3588" max="3600" width="5.5703125" style="34" customWidth="1"/>
    <col min="3601" max="3601" width="14.28515625" style="34" customWidth="1"/>
    <col min="3602" max="3840" width="9.140625" style="34"/>
    <col min="3841" max="3841" width="9" style="34" customWidth="1"/>
    <col min="3842" max="3842" width="45.5703125" style="34" customWidth="1"/>
    <col min="3843" max="3843" width="4.85546875" style="34" customWidth="1"/>
    <col min="3844" max="3856" width="5.5703125" style="34" customWidth="1"/>
    <col min="3857" max="3857" width="14.28515625" style="34" customWidth="1"/>
    <col min="3858" max="4096" width="9.140625" style="34"/>
    <col min="4097" max="4097" width="9" style="34" customWidth="1"/>
    <col min="4098" max="4098" width="45.5703125" style="34" customWidth="1"/>
    <col min="4099" max="4099" width="4.85546875" style="34" customWidth="1"/>
    <col min="4100" max="4112" width="5.5703125" style="34" customWidth="1"/>
    <col min="4113" max="4113" width="14.28515625" style="34" customWidth="1"/>
    <col min="4114" max="4352" width="9.140625" style="34"/>
    <col min="4353" max="4353" width="9" style="34" customWidth="1"/>
    <col min="4354" max="4354" width="45.5703125" style="34" customWidth="1"/>
    <col min="4355" max="4355" width="4.85546875" style="34" customWidth="1"/>
    <col min="4356" max="4368" width="5.5703125" style="34" customWidth="1"/>
    <col min="4369" max="4369" width="14.28515625" style="34" customWidth="1"/>
    <col min="4370" max="4608" width="9.140625" style="34"/>
    <col min="4609" max="4609" width="9" style="34" customWidth="1"/>
    <col min="4610" max="4610" width="45.5703125" style="34" customWidth="1"/>
    <col min="4611" max="4611" width="4.85546875" style="34" customWidth="1"/>
    <col min="4612" max="4624" width="5.5703125" style="34" customWidth="1"/>
    <col min="4625" max="4625" width="14.28515625" style="34" customWidth="1"/>
    <col min="4626" max="4864" width="9.140625" style="34"/>
    <col min="4865" max="4865" width="9" style="34" customWidth="1"/>
    <col min="4866" max="4866" width="45.5703125" style="34" customWidth="1"/>
    <col min="4867" max="4867" width="4.85546875" style="34" customWidth="1"/>
    <col min="4868" max="4880" width="5.5703125" style="34" customWidth="1"/>
    <col min="4881" max="4881" width="14.28515625" style="34" customWidth="1"/>
    <col min="4882" max="5120" width="9.140625" style="34"/>
    <col min="5121" max="5121" width="9" style="34" customWidth="1"/>
    <col min="5122" max="5122" width="45.5703125" style="34" customWidth="1"/>
    <col min="5123" max="5123" width="4.85546875" style="34" customWidth="1"/>
    <col min="5124" max="5136" width="5.5703125" style="34" customWidth="1"/>
    <col min="5137" max="5137" width="14.28515625" style="34" customWidth="1"/>
    <col min="5138" max="5376" width="9.140625" style="34"/>
    <col min="5377" max="5377" width="9" style="34" customWidth="1"/>
    <col min="5378" max="5378" width="45.5703125" style="34" customWidth="1"/>
    <col min="5379" max="5379" width="4.85546875" style="34" customWidth="1"/>
    <col min="5380" max="5392" width="5.5703125" style="34" customWidth="1"/>
    <col min="5393" max="5393" width="14.28515625" style="34" customWidth="1"/>
    <col min="5394" max="5632" width="9.140625" style="34"/>
    <col min="5633" max="5633" width="9" style="34" customWidth="1"/>
    <col min="5634" max="5634" width="45.5703125" style="34" customWidth="1"/>
    <col min="5635" max="5635" width="4.85546875" style="34" customWidth="1"/>
    <col min="5636" max="5648" width="5.5703125" style="34" customWidth="1"/>
    <col min="5649" max="5649" width="14.28515625" style="34" customWidth="1"/>
    <col min="5650" max="5888" width="9.140625" style="34"/>
    <col min="5889" max="5889" width="9" style="34" customWidth="1"/>
    <col min="5890" max="5890" width="45.5703125" style="34" customWidth="1"/>
    <col min="5891" max="5891" width="4.85546875" style="34" customWidth="1"/>
    <col min="5892" max="5904" width="5.5703125" style="34" customWidth="1"/>
    <col min="5905" max="5905" width="14.28515625" style="34" customWidth="1"/>
    <col min="5906" max="6144" width="9.140625" style="34"/>
    <col min="6145" max="6145" width="9" style="34" customWidth="1"/>
    <col min="6146" max="6146" width="45.5703125" style="34" customWidth="1"/>
    <col min="6147" max="6147" width="4.85546875" style="34" customWidth="1"/>
    <col min="6148" max="6160" width="5.5703125" style="34" customWidth="1"/>
    <col min="6161" max="6161" width="14.28515625" style="34" customWidth="1"/>
    <col min="6162" max="6400" width="9.140625" style="34"/>
    <col min="6401" max="6401" width="9" style="34" customWidth="1"/>
    <col min="6402" max="6402" width="45.5703125" style="34" customWidth="1"/>
    <col min="6403" max="6403" width="4.85546875" style="34" customWidth="1"/>
    <col min="6404" max="6416" width="5.5703125" style="34" customWidth="1"/>
    <col min="6417" max="6417" width="14.28515625" style="34" customWidth="1"/>
    <col min="6418" max="6656" width="9.140625" style="34"/>
    <col min="6657" max="6657" width="9" style="34" customWidth="1"/>
    <col min="6658" max="6658" width="45.5703125" style="34" customWidth="1"/>
    <col min="6659" max="6659" width="4.85546875" style="34" customWidth="1"/>
    <col min="6660" max="6672" width="5.5703125" style="34" customWidth="1"/>
    <col min="6673" max="6673" width="14.28515625" style="34" customWidth="1"/>
    <col min="6674" max="6912" width="9.140625" style="34"/>
    <col min="6913" max="6913" width="9" style="34" customWidth="1"/>
    <col min="6914" max="6914" width="45.5703125" style="34" customWidth="1"/>
    <col min="6915" max="6915" width="4.85546875" style="34" customWidth="1"/>
    <col min="6916" max="6928" width="5.5703125" style="34" customWidth="1"/>
    <col min="6929" max="6929" width="14.28515625" style="34" customWidth="1"/>
    <col min="6930" max="7168" width="9.140625" style="34"/>
    <col min="7169" max="7169" width="9" style="34" customWidth="1"/>
    <col min="7170" max="7170" width="45.5703125" style="34" customWidth="1"/>
    <col min="7171" max="7171" width="4.85546875" style="34" customWidth="1"/>
    <col min="7172" max="7184" width="5.5703125" style="34" customWidth="1"/>
    <col min="7185" max="7185" width="14.28515625" style="34" customWidth="1"/>
    <col min="7186" max="7424" width="9.140625" style="34"/>
    <col min="7425" max="7425" width="9" style="34" customWidth="1"/>
    <col min="7426" max="7426" width="45.5703125" style="34" customWidth="1"/>
    <col min="7427" max="7427" width="4.85546875" style="34" customWidth="1"/>
    <col min="7428" max="7440" width="5.5703125" style="34" customWidth="1"/>
    <col min="7441" max="7441" width="14.28515625" style="34" customWidth="1"/>
    <col min="7442" max="7680" width="9.140625" style="34"/>
    <col min="7681" max="7681" width="9" style="34" customWidth="1"/>
    <col min="7682" max="7682" width="45.5703125" style="34" customWidth="1"/>
    <col min="7683" max="7683" width="4.85546875" style="34" customWidth="1"/>
    <col min="7684" max="7696" width="5.5703125" style="34" customWidth="1"/>
    <col min="7697" max="7697" width="14.28515625" style="34" customWidth="1"/>
    <col min="7698" max="7936" width="9.140625" style="34"/>
    <col min="7937" max="7937" width="9" style="34" customWidth="1"/>
    <col min="7938" max="7938" width="45.5703125" style="34" customWidth="1"/>
    <col min="7939" max="7939" width="4.85546875" style="34" customWidth="1"/>
    <col min="7940" max="7952" width="5.5703125" style="34" customWidth="1"/>
    <col min="7953" max="7953" width="14.28515625" style="34" customWidth="1"/>
    <col min="7954" max="8192" width="9.140625" style="34"/>
    <col min="8193" max="8193" width="9" style="34" customWidth="1"/>
    <col min="8194" max="8194" width="45.5703125" style="34" customWidth="1"/>
    <col min="8195" max="8195" width="4.85546875" style="34" customWidth="1"/>
    <col min="8196" max="8208" width="5.5703125" style="34" customWidth="1"/>
    <col min="8209" max="8209" width="14.28515625" style="34" customWidth="1"/>
    <col min="8210" max="8448" width="9.140625" style="34"/>
    <col min="8449" max="8449" width="9" style="34" customWidth="1"/>
    <col min="8450" max="8450" width="45.5703125" style="34" customWidth="1"/>
    <col min="8451" max="8451" width="4.85546875" style="34" customWidth="1"/>
    <col min="8452" max="8464" width="5.5703125" style="34" customWidth="1"/>
    <col min="8465" max="8465" width="14.28515625" style="34" customWidth="1"/>
    <col min="8466" max="8704" width="9.140625" style="34"/>
    <col min="8705" max="8705" width="9" style="34" customWidth="1"/>
    <col min="8706" max="8706" width="45.5703125" style="34" customWidth="1"/>
    <col min="8707" max="8707" width="4.85546875" style="34" customWidth="1"/>
    <col min="8708" max="8720" width="5.5703125" style="34" customWidth="1"/>
    <col min="8721" max="8721" width="14.28515625" style="34" customWidth="1"/>
    <col min="8722" max="8960" width="9.140625" style="34"/>
    <col min="8961" max="8961" width="9" style="34" customWidth="1"/>
    <col min="8962" max="8962" width="45.5703125" style="34" customWidth="1"/>
    <col min="8963" max="8963" width="4.85546875" style="34" customWidth="1"/>
    <col min="8964" max="8976" width="5.5703125" style="34" customWidth="1"/>
    <col min="8977" max="8977" width="14.28515625" style="34" customWidth="1"/>
    <col min="8978" max="9216" width="9.140625" style="34"/>
    <col min="9217" max="9217" width="9" style="34" customWidth="1"/>
    <col min="9218" max="9218" width="45.5703125" style="34" customWidth="1"/>
    <col min="9219" max="9219" width="4.85546875" style="34" customWidth="1"/>
    <col min="9220" max="9232" width="5.5703125" style="34" customWidth="1"/>
    <col min="9233" max="9233" width="14.28515625" style="34" customWidth="1"/>
    <col min="9234" max="9472" width="9.140625" style="34"/>
    <col min="9473" max="9473" width="9" style="34" customWidth="1"/>
    <col min="9474" max="9474" width="45.5703125" style="34" customWidth="1"/>
    <col min="9475" max="9475" width="4.85546875" style="34" customWidth="1"/>
    <col min="9476" max="9488" width="5.5703125" style="34" customWidth="1"/>
    <col min="9489" max="9489" width="14.28515625" style="34" customWidth="1"/>
    <col min="9490" max="9728" width="9.140625" style="34"/>
    <col min="9729" max="9729" width="9" style="34" customWidth="1"/>
    <col min="9730" max="9730" width="45.5703125" style="34" customWidth="1"/>
    <col min="9731" max="9731" width="4.85546875" style="34" customWidth="1"/>
    <col min="9732" max="9744" width="5.5703125" style="34" customWidth="1"/>
    <col min="9745" max="9745" width="14.28515625" style="34" customWidth="1"/>
    <col min="9746" max="9984" width="9.140625" style="34"/>
    <col min="9985" max="9985" width="9" style="34" customWidth="1"/>
    <col min="9986" max="9986" width="45.5703125" style="34" customWidth="1"/>
    <col min="9987" max="9987" width="4.85546875" style="34" customWidth="1"/>
    <col min="9988" max="10000" width="5.5703125" style="34" customWidth="1"/>
    <col min="10001" max="10001" width="14.28515625" style="34" customWidth="1"/>
    <col min="10002" max="10240" width="9.140625" style="34"/>
    <col min="10241" max="10241" width="9" style="34" customWidth="1"/>
    <col min="10242" max="10242" width="45.5703125" style="34" customWidth="1"/>
    <col min="10243" max="10243" width="4.85546875" style="34" customWidth="1"/>
    <col min="10244" max="10256" width="5.5703125" style="34" customWidth="1"/>
    <col min="10257" max="10257" width="14.28515625" style="34" customWidth="1"/>
    <col min="10258" max="10496" width="9.140625" style="34"/>
    <col min="10497" max="10497" width="9" style="34" customWidth="1"/>
    <col min="10498" max="10498" width="45.5703125" style="34" customWidth="1"/>
    <col min="10499" max="10499" width="4.85546875" style="34" customWidth="1"/>
    <col min="10500" max="10512" width="5.5703125" style="34" customWidth="1"/>
    <col min="10513" max="10513" width="14.28515625" style="34" customWidth="1"/>
    <col min="10514" max="10752" width="9.140625" style="34"/>
    <col min="10753" max="10753" width="9" style="34" customWidth="1"/>
    <col min="10754" max="10754" width="45.5703125" style="34" customWidth="1"/>
    <col min="10755" max="10755" width="4.85546875" style="34" customWidth="1"/>
    <col min="10756" max="10768" width="5.5703125" style="34" customWidth="1"/>
    <col min="10769" max="10769" width="14.28515625" style="34" customWidth="1"/>
    <col min="10770" max="11008" width="9.140625" style="34"/>
    <col min="11009" max="11009" width="9" style="34" customWidth="1"/>
    <col min="11010" max="11010" width="45.5703125" style="34" customWidth="1"/>
    <col min="11011" max="11011" width="4.85546875" style="34" customWidth="1"/>
    <col min="11012" max="11024" width="5.5703125" style="34" customWidth="1"/>
    <col min="11025" max="11025" width="14.28515625" style="34" customWidth="1"/>
    <col min="11026" max="11264" width="9.140625" style="34"/>
    <col min="11265" max="11265" width="9" style="34" customWidth="1"/>
    <col min="11266" max="11266" width="45.5703125" style="34" customWidth="1"/>
    <col min="11267" max="11267" width="4.85546875" style="34" customWidth="1"/>
    <col min="11268" max="11280" width="5.5703125" style="34" customWidth="1"/>
    <col min="11281" max="11281" width="14.28515625" style="34" customWidth="1"/>
    <col min="11282" max="11520" width="9.140625" style="34"/>
    <col min="11521" max="11521" width="9" style="34" customWidth="1"/>
    <col min="11522" max="11522" width="45.5703125" style="34" customWidth="1"/>
    <col min="11523" max="11523" width="4.85546875" style="34" customWidth="1"/>
    <col min="11524" max="11536" width="5.5703125" style="34" customWidth="1"/>
    <col min="11537" max="11537" width="14.28515625" style="34" customWidth="1"/>
    <col min="11538" max="11776" width="9.140625" style="34"/>
    <col min="11777" max="11777" width="9" style="34" customWidth="1"/>
    <col min="11778" max="11778" width="45.5703125" style="34" customWidth="1"/>
    <col min="11779" max="11779" width="4.85546875" style="34" customWidth="1"/>
    <col min="11780" max="11792" width="5.5703125" style="34" customWidth="1"/>
    <col min="11793" max="11793" width="14.28515625" style="34" customWidth="1"/>
    <col min="11794" max="12032" width="9.140625" style="34"/>
    <col min="12033" max="12033" width="9" style="34" customWidth="1"/>
    <col min="12034" max="12034" width="45.5703125" style="34" customWidth="1"/>
    <col min="12035" max="12035" width="4.85546875" style="34" customWidth="1"/>
    <col min="12036" max="12048" width="5.5703125" style="34" customWidth="1"/>
    <col min="12049" max="12049" width="14.28515625" style="34" customWidth="1"/>
    <col min="12050" max="12288" width="9.140625" style="34"/>
    <col min="12289" max="12289" width="9" style="34" customWidth="1"/>
    <col min="12290" max="12290" width="45.5703125" style="34" customWidth="1"/>
    <col min="12291" max="12291" width="4.85546875" style="34" customWidth="1"/>
    <col min="12292" max="12304" width="5.5703125" style="34" customWidth="1"/>
    <col min="12305" max="12305" width="14.28515625" style="34" customWidth="1"/>
    <col min="12306" max="12544" width="9.140625" style="34"/>
    <col min="12545" max="12545" width="9" style="34" customWidth="1"/>
    <col min="12546" max="12546" width="45.5703125" style="34" customWidth="1"/>
    <col min="12547" max="12547" width="4.85546875" style="34" customWidth="1"/>
    <col min="12548" max="12560" width="5.5703125" style="34" customWidth="1"/>
    <col min="12561" max="12561" width="14.28515625" style="34" customWidth="1"/>
    <col min="12562" max="12800" width="9.140625" style="34"/>
    <col min="12801" max="12801" width="9" style="34" customWidth="1"/>
    <col min="12802" max="12802" width="45.5703125" style="34" customWidth="1"/>
    <col min="12803" max="12803" width="4.85546875" style="34" customWidth="1"/>
    <col min="12804" max="12816" width="5.5703125" style="34" customWidth="1"/>
    <col min="12817" max="12817" width="14.28515625" style="34" customWidth="1"/>
    <col min="12818" max="13056" width="9.140625" style="34"/>
    <col min="13057" max="13057" width="9" style="34" customWidth="1"/>
    <col min="13058" max="13058" width="45.5703125" style="34" customWidth="1"/>
    <col min="13059" max="13059" width="4.85546875" style="34" customWidth="1"/>
    <col min="13060" max="13072" width="5.5703125" style="34" customWidth="1"/>
    <col min="13073" max="13073" width="14.28515625" style="34" customWidth="1"/>
    <col min="13074" max="13312" width="9.140625" style="34"/>
    <col min="13313" max="13313" width="9" style="34" customWidth="1"/>
    <col min="13314" max="13314" width="45.5703125" style="34" customWidth="1"/>
    <col min="13315" max="13315" width="4.85546875" style="34" customWidth="1"/>
    <col min="13316" max="13328" width="5.5703125" style="34" customWidth="1"/>
    <col min="13329" max="13329" width="14.28515625" style="34" customWidth="1"/>
    <col min="13330" max="13568" width="9.140625" style="34"/>
    <col min="13569" max="13569" width="9" style="34" customWidth="1"/>
    <col min="13570" max="13570" width="45.5703125" style="34" customWidth="1"/>
    <col min="13571" max="13571" width="4.85546875" style="34" customWidth="1"/>
    <col min="13572" max="13584" width="5.5703125" style="34" customWidth="1"/>
    <col min="13585" max="13585" width="14.28515625" style="34" customWidth="1"/>
    <col min="13586" max="13824" width="9.140625" style="34"/>
    <col min="13825" max="13825" width="9" style="34" customWidth="1"/>
    <col min="13826" max="13826" width="45.5703125" style="34" customWidth="1"/>
    <col min="13827" max="13827" width="4.85546875" style="34" customWidth="1"/>
    <col min="13828" max="13840" width="5.5703125" style="34" customWidth="1"/>
    <col min="13841" max="13841" width="14.28515625" style="34" customWidth="1"/>
    <col min="13842" max="14080" width="9.140625" style="34"/>
    <col min="14081" max="14081" width="9" style="34" customWidth="1"/>
    <col min="14082" max="14082" width="45.5703125" style="34" customWidth="1"/>
    <col min="14083" max="14083" width="4.85546875" style="34" customWidth="1"/>
    <col min="14084" max="14096" width="5.5703125" style="34" customWidth="1"/>
    <col min="14097" max="14097" width="14.28515625" style="34" customWidth="1"/>
    <col min="14098" max="14336" width="9.140625" style="34"/>
    <col min="14337" max="14337" width="9" style="34" customWidth="1"/>
    <col min="14338" max="14338" width="45.5703125" style="34" customWidth="1"/>
    <col min="14339" max="14339" width="4.85546875" style="34" customWidth="1"/>
    <col min="14340" max="14352" width="5.5703125" style="34" customWidth="1"/>
    <col min="14353" max="14353" width="14.28515625" style="34" customWidth="1"/>
    <col min="14354" max="14592" width="9.140625" style="34"/>
    <col min="14593" max="14593" width="9" style="34" customWidth="1"/>
    <col min="14594" max="14594" width="45.5703125" style="34" customWidth="1"/>
    <col min="14595" max="14595" width="4.85546875" style="34" customWidth="1"/>
    <col min="14596" max="14608" width="5.5703125" style="34" customWidth="1"/>
    <col min="14609" max="14609" width="14.28515625" style="34" customWidth="1"/>
    <col min="14610" max="14848" width="9.140625" style="34"/>
    <col min="14849" max="14849" width="9" style="34" customWidth="1"/>
    <col min="14850" max="14850" width="45.5703125" style="34" customWidth="1"/>
    <col min="14851" max="14851" width="4.85546875" style="34" customWidth="1"/>
    <col min="14852" max="14864" width="5.5703125" style="34" customWidth="1"/>
    <col min="14865" max="14865" width="14.28515625" style="34" customWidth="1"/>
    <col min="14866" max="15104" width="9.140625" style="34"/>
    <col min="15105" max="15105" width="9" style="34" customWidth="1"/>
    <col min="15106" max="15106" width="45.5703125" style="34" customWidth="1"/>
    <col min="15107" max="15107" width="4.85546875" style="34" customWidth="1"/>
    <col min="15108" max="15120" width="5.5703125" style="34" customWidth="1"/>
    <col min="15121" max="15121" width="14.28515625" style="34" customWidth="1"/>
    <col min="15122" max="15360" width="9.140625" style="34"/>
    <col min="15361" max="15361" width="9" style="34" customWidth="1"/>
    <col min="15362" max="15362" width="45.5703125" style="34" customWidth="1"/>
    <col min="15363" max="15363" width="4.85546875" style="34" customWidth="1"/>
    <col min="15364" max="15376" width="5.5703125" style="34" customWidth="1"/>
    <col min="15377" max="15377" width="14.28515625" style="34" customWidth="1"/>
    <col min="15378" max="15616" width="9.140625" style="34"/>
    <col min="15617" max="15617" width="9" style="34" customWidth="1"/>
    <col min="15618" max="15618" width="45.5703125" style="34" customWidth="1"/>
    <col min="15619" max="15619" width="4.85546875" style="34" customWidth="1"/>
    <col min="15620" max="15632" width="5.5703125" style="34" customWidth="1"/>
    <col min="15633" max="15633" width="14.28515625" style="34" customWidth="1"/>
    <col min="15634" max="15872" width="9.140625" style="34"/>
    <col min="15873" max="15873" width="9" style="34" customWidth="1"/>
    <col min="15874" max="15874" width="45.5703125" style="34" customWidth="1"/>
    <col min="15875" max="15875" width="4.85546875" style="34" customWidth="1"/>
    <col min="15876" max="15888" width="5.5703125" style="34" customWidth="1"/>
    <col min="15889" max="15889" width="14.28515625" style="34" customWidth="1"/>
    <col min="15890" max="16128" width="9.140625" style="34"/>
    <col min="16129" max="16129" width="9" style="34" customWidth="1"/>
    <col min="16130" max="16130" width="45.5703125" style="34" customWidth="1"/>
    <col min="16131" max="16131" width="4.85546875" style="34" customWidth="1"/>
    <col min="16132" max="16144" width="5.5703125" style="34" customWidth="1"/>
    <col min="16145" max="16145" width="14.28515625" style="34" customWidth="1"/>
    <col min="16146" max="16384" width="9.140625" style="34"/>
  </cols>
  <sheetData>
    <row r="1" spans="1:56" ht="16.5" customHeight="1" outlineLevel="1" x14ac:dyDescent="0.25">
      <c r="A1" s="1"/>
      <c r="B1" s="2"/>
      <c r="C1" s="2"/>
      <c r="D1" s="2"/>
      <c r="E1" s="2"/>
      <c r="F1" s="118"/>
      <c r="G1" s="118"/>
      <c r="H1" s="2"/>
      <c r="I1" s="2"/>
      <c r="J1" s="2"/>
      <c r="K1" s="2"/>
      <c r="L1" s="2"/>
      <c r="M1" s="2"/>
      <c r="N1" s="119" t="s">
        <v>0</v>
      </c>
      <c r="O1" s="119"/>
      <c r="P1" s="119"/>
    </row>
    <row r="2" spans="1:56" ht="19.5" customHeight="1" outlineLevel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56" ht="15.75" outlineLevel="1" x14ac:dyDescent="0.25">
      <c r="A3" s="1"/>
      <c r="B3" s="3"/>
      <c r="C3" s="3"/>
      <c r="D3" s="3"/>
      <c r="E3" s="3"/>
      <c r="F3" s="3"/>
      <c r="G3" s="3"/>
      <c r="H3" s="2"/>
      <c r="I3" s="2"/>
      <c r="J3" s="2"/>
      <c r="K3" s="2"/>
      <c r="L3" s="36"/>
      <c r="M3" s="2"/>
      <c r="N3" s="2"/>
      <c r="O3" s="2"/>
      <c r="P3" s="2"/>
    </row>
    <row r="4" spans="1:56" ht="18.75" outlineLevel="1" x14ac:dyDescent="0.3">
      <c r="A4" s="5"/>
      <c r="B4" s="57" t="s">
        <v>222</v>
      </c>
      <c r="C4" s="6"/>
      <c r="G4" s="37" t="s">
        <v>2</v>
      </c>
      <c r="H4" s="57">
        <v>12</v>
      </c>
      <c r="I4" s="38" t="s">
        <v>3</v>
      </c>
      <c r="J4" s="57">
        <v>2023</v>
      </c>
      <c r="K4" s="39" t="s">
        <v>4</v>
      </c>
      <c r="N4" s="2"/>
      <c r="O4" s="2"/>
      <c r="P4" s="2"/>
    </row>
    <row r="5" spans="1:56" ht="15" customHeight="1" outlineLevel="1" x14ac:dyDescent="0.25">
      <c r="B5" s="4" t="s">
        <v>220</v>
      </c>
      <c r="G5" s="40"/>
      <c r="H5" s="41" t="s">
        <v>5</v>
      </c>
      <c r="I5" s="40"/>
      <c r="J5" s="40"/>
      <c r="K5" s="39"/>
      <c r="N5" s="2"/>
      <c r="O5" s="2"/>
      <c r="P5" s="2"/>
    </row>
    <row r="6" spans="1:56" ht="11.25" customHeight="1" outlineLevel="1" x14ac:dyDescent="0.25">
      <c r="A6" s="3"/>
      <c r="B6" s="11"/>
      <c r="C6" s="11"/>
      <c r="D6" s="12"/>
      <c r="E6" s="11"/>
      <c r="F6" s="11"/>
      <c r="G6" s="11"/>
      <c r="H6" s="42"/>
      <c r="I6" s="42"/>
      <c r="J6" s="42"/>
      <c r="K6" s="42"/>
      <c r="L6" s="42"/>
      <c r="M6" s="2"/>
      <c r="N6" s="43"/>
      <c r="O6" s="2"/>
      <c r="P6" s="2"/>
    </row>
    <row r="7" spans="1:56" ht="15.75" customHeight="1" outlineLevel="1" x14ac:dyDescent="0.25">
      <c r="A7" s="44"/>
      <c r="B7" s="2"/>
      <c r="C7" s="2"/>
      <c r="D7" s="2"/>
      <c r="E7" s="2"/>
      <c r="F7" s="2"/>
      <c r="G7" s="45"/>
      <c r="H7" s="2"/>
      <c r="I7" s="2"/>
      <c r="J7" s="2"/>
      <c r="K7" s="2"/>
      <c r="L7" s="2"/>
      <c r="M7" s="2"/>
      <c r="N7" s="2"/>
      <c r="O7" s="118" t="s">
        <v>6</v>
      </c>
      <c r="P7" s="118"/>
    </row>
    <row r="8" spans="1:56" ht="15" customHeight="1" x14ac:dyDescent="0.25">
      <c r="A8" s="120" t="s">
        <v>7</v>
      </c>
      <c r="B8" s="120" t="s">
        <v>8</v>
      </c>
      <c r="C8" s="120" t="s">
        <v>9</v>
      </c>
      <c r="D8" s="120" t="s">
        <v>10</v>
      </c>
      <c r="E8" s="120" t="s">
        <v>11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56" ht="27.75" customHeight="1" x14ac:dyDescent="0.25">
      <c r="A9" s="120"/>
      <c r="B9" s="120"/>
      <c r="C9" s="120"/>
      <c r="D9" s="120"/>
      <c r="E9" s="120" t="s">
        <v>12</v>
      </c>
      <c r="F9" s="120"/>
      <c r="G9" s="120"/>
      <c r="H9" s="120"/>
      <c r="I9" s="120" t="s">
        <v>13</v>
      </c>
      <c r="J9" s="120"/>
      <c r="K9" s="120"/>
      <c r="L9" s="120"/>
      <c r="M9" s="120"/>
      <c r="N9" s="120" t="s">
        <v>14</v>
      </c>
      <c r="O9" s="120"/>
      <c r="P9" s="120"/>
    </row>
    <row r="10" spans="1:56" ht="108" customHeight="1" x14ac:dyDescent="0.25">
      <c r="A10" s="120"/>
      <c r="B10" s="120"/>
      <c r="C10" s="120"/>
      <c r="D10" s="120"/>
      <c r="E10" s="46" t="s">
        <v>15</v>
      </c>
      <c r="F10" s="46" t="s">
        <v>16</v>
      </c>
      <c r="G10" s="46" t="s">
        <v>17</v>
      </c>
      <c r="H10" s="46" t="s">
        <v>18</v>
      </c>
      <c r="I10" s="46" t="s">
        <v>19</v>
      </c>
      <c r="J10" s="46" t="s">
        <v>20</v>
      </c>
      <c r="K10" s="46" t="s">
        <v>21</v>
      </c>
      <c r="L10" s="46" t="s">
        <v>22</v>
      </c>
      <c r="M10" s="46" t="s">
        <v>23</v>
      </c>
      <c r="N10" s="46" t="s">
        <v>24</v>
      </c>
      <c r="O10" s="46" t="s">
        <v>25</v>
      </c>
      <c r="P10" s="46" t="s">
        <v>26</v>
      </c>
    </row>
    <row r="11" spans="1:56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</row>
    <row r="12" spans="1:56" s="48" customFormat="1" ht="27.75" customHeight="1" x14ac:dyDescent="0.25">
      <c r="A12" s="25" t="s">
        <v>27</v>
      </c>
      <c r="B12" s="26" t="s">
        <v>28</v>
      </c>
      <c r="C12" s="26" t="s">
        <v>29</v>
      </c>
      <c r="D12" s="96">
        <v>16</v>
      </c>
      <c r="E12" s="96"/>
      <c r="F12" s="96"/>
      <c r="G12" s="96"/>
      <c r="H12" s="96"/>
      <c r="I12" s="96">
        <v>1</v>
      </c>
      <c r="J12" s="96"/>
      <c r="K12" s="96"/>
      <c r="L12" s="96"/>
      <c r="M12" s="96"/>
      <c r="N12" s="96">
        <v>1</v>
      </c>
      <c r="O12" s="96">
        <v>1</v>
      </c>
      <c r="P12" s="96">
        <v>13</v>
      </c>
      <c r="Q12" s="47" t="str">
        <f>IF(D12=SUM(E12:P12),"V","НЕТ")</f>
        <v>V</v>
      </c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</row>
    <row r="13" spans="1:56" s="48" customFormat="1" ht="17.25" customHeight="1" x14ac:dyDescent="0.25">
      <c r="A13" s="25" t="s">
        <v>30</v>
      </c>
      <c r="B13" s="26" t="s">
        <v>31</v>
      </c>
      <c r="C13" s="26" t="s">
        <v>32</v>
      </c>
      <c r="D13" s="96">
        <v>20</v>
      </c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>
        <v>20</v>
      </c>
      <c r="Q13" s="47" t="str">
        <f>IF(D13=SUM(E13:P13),"V","НЕТ")</f>
        <v>V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</row>
    <row r="14" spans="1:56" ht="24" x14ac:dyDescent="0.25">
      <c r="A14" s="58" t="s">
        <v>33</v>
      </c>
      <c r="B14" s="27" t="s">
        <v>34</v>
      </c>
      <c r="C14" s="27" t="s">
        <v>32</v>
      </c>
      <c r="D14" s="97">
        <v>18</v>
      </c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>
        <v>18</v>
      </c>
      <c r="Q14" s="47" t="str">
        <f>IF(D14=SUM(E14:P14),"V","НЕТ")</f>
        <v>V</v>
      </c>
    </row>
    <row r="15" spans="1:56" x14ac:dyDescent="0.25">
      <c r="A15" s="58" t="s">
        <v>35</v>
      </c>
      <c r="B15" s="27" t="s">
        <v>36</v>
      </c>
      <c r="C15" s="27" t="s">
        <v>32</v>
      </c>
      <c r="D15" s="97">
        <v>7</v>
      </c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>
        <v>7</v>
      </c>
      <c r="Q15" s="47" t="str">
        <f>IF(D15=SUM(E15:P15),"V","НЕТ")</f>
        <v>V</v>
      </c>
    </row>
    <row r="16" spans="1:56" s="48" customFormat="1" ht="24" x14ac:dyDescent="0.25">
      <c r="A16" s="25" t="s">
        <v>37</v>
      </c>
      <c r="B16" s="26" t="s">
        <v>38</v>
      </c>
      <c r="C16" s="26" t="s">
        <v>32</v>
      </c>
      <c r="D16" s="96">
        <v>1</v>
      </c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>
        <v>1</v>
      </c>
      <c r="Q16" s="56"/>
      <c r="R16" s="117" t="s">
        <v>216</v>
      </c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</row>
    <row r="17" spans="1:56" s="48" customFormat="1" ht="24" x14ac:dyDescent="0.25">
      <c r="A17" s="25" t="s">
        <v>39</v>
      </c>
      <c r="B17" s="26" t="s">
        <v>40</v>
      </c>
      <c r="C17" s="26" t="s">
        <v>29</v>
      </c>
      <c r="D17" s="96">
        <v>0</v>
      </c>
      <c r="E17" s="96"/>
      <c r="F17" s="96"/>
      <c r="G17" s="96"/>
      <c r="H17" s="96"/>
      <c r="I17" s="86"/>
      <c r="J17" s="87"/>
      <c r="K17" s="87"/>
      <c r="L17" s="87"/>
      <c r="M17" s="88"/>
      <c r="N17" s="87"/>
      <c r="O17" s="87"/>
      <c r="P17" s="88"/>
      <c r="Q17" s="47" t="str">
        <f>IF(D17=SUM(E17:H17),"V","НЕТ")</f>
        <v>V</v>
      </c>
      <c r="R17" s="47"/>
      <c r="S17" s="51"/>
      <c r="T17" s="51" t="str">
        <f>IF(D17=SUM(E64:H64),"V","НЕТ")</f>
        <v>V</v>
      </c>
      <c r="U17" s="51" t="str">
        <f>IF(E17=E64,"V","НЕТ")</f>
        <v>V</v>
      </c>
      <c r="V17" s="51" t="str">
        <f>IF(F17=F64,"V","НЕТ")</f>
        <v>V</v>
      </c>
      <c r="W17" s="51" t="str">
        <f>IF(G17=G64,"V","НЕТ")</f>
        <v>V</v>
      </c>
      <c r="X17" s="51" t="str">
        <f>IF(H17=H64,"V","НЕТ")</f>
        <v>V</v>
      </c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8" spans="1:56" s="50" customFormat="1" x14ac:dyDescent="0.25">
      <c r="A18" s="28" t="s">
        <v>41</v>
      </c>
      <c r="B18" s="29" t="s">
        <v>42</v>
      </c>
      <c r="C18" s="29" t="s">
        <v>29</v>
      </c>
      <c r="D18" s="95">
        <v>0</v>
      </c>
      <c r="E18" s="95"/>
      <c r="F18" s="95"/>
      <c r="G18" s="95"/>
      <c r="H18" s="95"/>
      <c r="I18" s="89"/>
      <c r="J18" s="90"/>
      <c r="K18" s="90"/>
      <c r="L18" s="90"/>
      <c r="M18" s="91"/>
      <c r="N18" s="90"/>
      <c r="O18" s="90"/>
      <c r="P18" s="91"/>
      <c r="Q18" s="47" t="str">
        <f>IF(D18=SUM(E18:H18),"V","НЕТ")</f>
        <v>V</v>
      </c>
      <c r="R18" s="33"/>
      <c r="S18" s="49"/>
      <c r="T18" s="49"/>
      <c r="U18" s="49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</row>
    <row r="19" spans="1:56" s="50" customFormat="1" x14ac:dyDescent="0.25">
      <c r="A19" s="28" t="s">
        <v>43</v>
      </c>
      <c r="B19" s="29" t="s">
        <v>44</v>
      </c>
      <c r="C19" s="29" t="s">
        <v>29</v>
      </c>
      <c r="D19" s="95">
        <v>0</v>
      </c>
      <c r="E19" s="95"/>
      <c r="F19" s="95"/>
      <c r="G19" s="95"/>
      <c r="H19" s="95"/>
      <c r="I19" s="89"/>
      <c r="J19" s="90"/>
      <c r="K19" s="90"/>
      <c r="L19" s="90"/>
      <c r="M19" s="91"/>
      <c r="N19" s="90"/>
      <c r="O19" s="90"/>
      <c r="P19" s="91"/>
      <c r="Q19" s="47" t="str">
        <f>IF(D19=SUM(E19:H19),"V","НЕТ")</f>
        <v>V</v>
      </c>
      <c r="R19" s="51"/>
      <c r="S19" s="49"/>
      <c r="T19" s="49"/>
      <c r="U19" s="49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58" t="s">
        <v>45</v>
      </c>
      <c r="B20" s="27" t="s">
        <v>46</v>
      </c>
      <c r="C20" s="27" t="s">
        <v>29</v>
      </c>
      <c r="D20" s="97">
        <v>0</v>
      </c>
      <c r="E20" s="97"/>
      <c r="F20" s="97"/>
      <c r="G20" s="97"/>
      <c r="H20" s="97"/>
      <c r="I20" s="89"/>
      <c r="J20" s="90"/>
      <c r="K20" s="90"/>
      <c r="L20" s="90"/>
      <c r="M20" s="91"/>
      <c r="N20" s="90"/>
      <c r="O20" s="90"/>
      <c r="P20" s="91"/>
      <c r="Q20" s="47" t="str">
        <f t="shared" ref="Q20:Q29" si="0">IF(D20=SUM(E20:H20),"V","НЕТ")</f>
        <v>V</v>
      </c>
      <c r="S20" s="49"/>
      <c r="T20" s="49"/>
      <c r="U20" s="49"/>
    </row>
    <row r="21" spans="1:56" x14ac:dyDescent="0.25">
      <c r="A21" s="58" t="s">
        <v>47</v>
      </c>
      <c r="B21" s="27" t="s">
        <v>48</v>
      </c>
      <c r="C21" s="27" t="s">
        <v>29</v>
      </c>
      <c r="D21" s="97">
        <v>0</v>
      </c>
      <c r="E21" s="97"/>
      <c r="F21" s="97"/>
      <c r="G21" s="97"/>
      <c r="H21" s="97"/>
      <c r="I21" s="89"/>
      <c r="J21" s="90"/>
      <c r="K21" s="90"/>
      <c r="L21" s="90"/>
      <c r="M21" s="91"/>
      <c r="N21" s="90"/>
      <c r="O21" s="90"/>
      <c r="P21" s="91"/>
      <c r="Q21" s="47" t="str">
        <f t="shared" si="0"/>
        <v>V</v>
      </c>
      <c r="S21" s="49"/>
      <c r="T21" s="49"/>
      <c r="U21" s="49"/>
    </row>
    <row r="22" spans="1:56" x14ac:dyDescent="0.25">
      <c r="A22" s="58" t="s">
        <v>49</v>
      </c>
      <c r="B22" s="27" t="s">
        <v>50</v>
      </c>
      <c r="C22" s="27" t="s">
        <v>29</v>
      </c>
      <c r="D22" s="97">
        <v>0</v>
      </c>
      <c r="E22" s="97"/>
      <c r="F22" s="97"/>
      <c r="G22" s="97"/>
      <c r="H22" s="97"/>
      <c r="I22" s="89"/>
      <c r="J22" s="90"/>
      <c r="K22" s="90"/>
      <c r="L22" s="90"/>
      <c r="M22" s="91"/>
      <c r="N22" s="90"/>
      <c r="O22" s="90"/>
      <c r="P22" s="91"/>
      <c r="Q22" s="47" t="str">
        <f t="shared" si="0"/>
        <v>V</v>
      </c>
      <c r="S22" s="49"/>
      <c r="T22" s="49"/>
      <c r="U22" s="49"/>
    </row>
    <row r="23" spans="1:56" x14ac:dyDescent="0.25">
      <c r="A23" s="58" t="s">
        <v>51</v>
      </c>
      <c r="B23" s="27" t="s">
        <v>52</v>
      </c>
      <c r="C23" s="27" t="s">
        <v>29</v>
      </c>
      <c r="D23" s="97">
        <v>0</v>
      </c>
      <c r="E23" s="97"/>
      <c r="F23" s="97"/>
      <c r="G23" s="97"/>
      <c r="H23" s="97"/>
      <c r="I23" s="89"/>
      <c r="J23" s="90"/>
      <c r="K23" s="90"/>
      <c r="L23" s="90"/>
      <c r="M23" s="91"/>
      <c r="N23" s="90"/>
      <c r="O23" s="90"/>
      <c r="P23" s="91"/>
      <c r="Q23" s="47" t="str">
        <f t="shared" si="0"/>
        <v>V</v>
      </c>
      <c r="S23" s="49"/>
      <c r="T23" s="49"/>
      <c r="U23" s="49"/>
    </row>
    <row r="24" spans="1:56" s="50" customFormat="1" x14ac:dyDescent="0.25">
      <c r="A24" s="28" t="s">
        <v>53</v>
      </c>
      <c r="B24" s="29" t="s">
        <v>54</v>
      </c>
      <c r="C24" s="29" t="s">
        <v>29</v>
      </c>
      <c r="D24" s="95">
        <v>0</v>
      </c>
      <c r="E24" s="95"/>
      <c r="F24" s="95"/>
      <c r="G24" s="95"/>
      <c r="H24" s="95"/>
      <c r="I24" s="89"/>
      <c r="J24" s="90"/>
      <c r="K24" s="90"/>
      <c r="L24" s="90"/>
      <c r="M24" s="91"/>
      <c r="N24" s="90"/>
      <c r="O24" s="90"/>
      <c r="P24" s="91"/>
      <c r="Q24" s="47" t="str">
        <f t="shared" si="0"/>
        <v>V</v>
      </c>
      <c r="R24" s="33"/>
      <c r="S24" s="49"/>
      <c r="T24" s="49"/>
      <c r="U24" s="49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50" customFormat="1" x14ac:dyDescent="0.25">
      <c r="A25" s="28" t="s">
        <v>55</v>
      </c>
      <c r="B25" s="29" t="s">
        <v>56</v>
      </c>
      <c r="C25" s="29" t="s">
        <v>29</v>
      </c>
      <c r="D25" s="95">
        <v>0</v>
      </c>
      <c r="E25" s="95"/>
      <c r="F25" s="95"/>
      <c r="G25" s="95"/>
      <c r="H25" s="95"/>
      <c r="I25" s="89"/>
      <c r="J25" s="90"/>
      <c r="K25" s="90"/>
      <c r="L25" s="90"/>
      <c r="M25" s="91"/>
      <c r="N25" s="90"/>
      <c r="O25" s="90"/>
      <c r="P25" s="91"/>
      <c r="Q25" s="47" t="str">
        <f t="shared" si="0"/>
        <v>V</v>
      </c>
      <c r="R25" s="33"/>
      <c r="S25" s="49"/>
      <c r="T25" s="49"/>
      <c r="U25" s="49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50" customFormat="1" x14ac:dyDescent="0.25">
      <c r="A26" s="28" t="s">
        <v>57</v>
      </c>
      <c r="B26" s="29" t="s">
        <v>58</v>
      </c>
      <c r="C26" s="29" t="s">
        <v>29</v>
      </c>
      <c r="D26" s="95">
        <v>0</v>
      </c>
      <c r="E26" s="95"/>
      <c r="F26" s="95"/>
      <c r="G26" s="95"/>
      <c r="H26" s="95"/>
      <c r="I26" s="89"/>
      <c r="J26" s="90"/>
      <c r="K26" s="90"/>
      <c r="L26" s="90"/>
      <c r="M26" s="91"/>
      <c r="N26" s="90"/>
      <c r="O26" s="90"/>
      <c r="P26" s="91"/>
      <c r="Q26" s="47" t="str">
        <f t="shared" si="0"/>
        <v>V</v>
      </c>
      <c r="R26" s="33"/>
      <c r="S26" s="49"/>
      <c r="T26" s="49"/>
      <c r="U26" s="49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50" customFormat="1" x14ac:dyDescent="0.25">
      <c r="A27" s="28" t="s">
        <v>59</v>
      </c>
      <c r="B27" s="29" t="s">
        <v>60</v>
      </c>
      <c r="C27" s="29" t="s">
        <v>29</v>
      </c>
      <c r="D27" s="95">
        <v>0</v>
      </c>
      <c r="E27" s="95"/>
      <c r="F27" s="95"/>
      <c r="G27" s="95"/>
      <c r="H27" s="95"/>
      <c r="I27" s="89"/>
      <c r="J27" s="90"/>
      <c r="K27" s="90"/>
      <c r="L27" s="90"/>
      <c r="M27" s="91"/>
      <c r="N27" s="90"/>
      <c r="O27" s="90"/>
      <c r="P27" s="91"/>
      <c r="Q27" s="47" t="str">
        <f t="shared" si="0"/>
        <v>V</v>
      </c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50" customFormat="1" x14ac:dyDescent="0.25">
      <c r="A28" s="28" t="s">
        <v>61</v>
      </c>
      <c r="B28" s="29" t="s">
        <v>62</v>
      </c>
      <c r="C28" s="29" t="s">
        <v>29</v>
      </c>
      <c r="D28" s="95">
        <v>0</v>
      </c>
      <c r="E28" s="95"/>
      <c r="F28" s="95"/>
      <c r="G28" s="95"/>
      <c r="H28" s="95"/>
      <c r="I28" s="89"/>
      <c r="J28" s="90"/>
      <c r="K28" s="90"/>
      <c r="L28" s="90"/>
      <c r="M28" s="91"/>
      <c r="N28" s="90"/>
      <c r="O28" s="90"/>
      <c r="P28" s="91"/>
      <c r="Q28" s="47" t="str">
        <f t="shared" si="0"/>
        <v>V</v>
      </c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50" customFormat="1" ht="36" x14ac:dyDescent="0.25">
      <c r="A29" s="28" t="s">
        <v>63</v>
      </c>
      <c r="B29" s="29" t="s">
        <v>64</v>
      </c>
      <c r="C29" s="29" t="s">
        <v>29</v>
      </c>
      <c r="D29" s="95">
        <v>0</v>
      </c>
      <c r="E29" s="95"/>
      <c r="F29" s="95"/>
      <c r="G29" s="95"/>
      <c r="H29" s="95"/>
      <c r="I29" s="89"/>
      <c r="J29" s="90"/>
      <c r="K29" s="90"/>
      <c r="L29" s="90"/>
      <c r="M29" s="91"/>
      <c r="N29" s="90"/>
      <c r="O29" s="90"/>
      <c r="P29" s="91"/>
      <c r="Q29" s="47" t="str">
        <f t="shared" si="0"/>
        <v>V</v>
      </c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50" customFormat="1" x14ac:dyDescent="0.25">
      <c r="A30" s="28" t="s">
        <v>65</v>
      </c>
      <c r="B30" s="29" t="s">
        <v>66</v>
      </c>
      <c r="C30" s="29" t="s">
        <v>29</v>
      </c>
      <c r="D30" s="95">
        <v>0</v>
      </c>
      <c r="E30" s="95"/>
      <c r="F30" s="95"/>
      <c r="G30" s="95"/>
      <c r="H30" s="95"/>
      <c r="I30" s="92"/>
      <c r="J30" s="93"/>
      <c r="K30" s="93"/>
      <c r="L30" s="93"/>
      <c r="M30" s="94"/>
      <c r="N30" s="93"/>
      <c r="O30" s="93"/>
      <c r="P30" s="94"/>
      <c r="Q30" s="47" t="str">
        <f>IF(D30=SUM(E30:H30),"V","НЕТ")</f>
        <v>V</v>
      </c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48" customFormat="1" ht="24" x14ac:dyDescent="0.25">
      <c r="A31" s="25" t="s">
        <v>67</v>
      </c>
      <c r="B31" s="26" t="s">
        <v>68</v>
      </c>
      <c r="C31" s="26" t="s">
        <v>29</v>
      </c>
      <c r="D31" s="96">
        <v>7</v>
      </c>
      <c r="E31" s="86"/>
      <c r="F31" s="87"/>
      <c r="G31" s="87"/>
      <c r="H31" s="88"/>
      <c r="I31" s="96">
        <v>7</v>
      </c>
      <c r="J31" s="96"/>
      <c r="K31" s="96"/>
      <c r="L31" s="96"/>
      <c r="M31" s="96"/>
      <c r="N31" s="86"/>
      <c r="O31" s="87"/>
      <c r="P31" s="88"/>
      <c r="Q31" s="47" t="str">
        <f>IF(D31=SUM(I31:M31),"V","НЕТ")</f>
        <v>V</v>
      </c>
      <c r="R31" s="47"/>
      <c r="S31" s="47"/>
      <c r="T31" s="47" t="str">
        <f>IF(D31=SUM(I64:M64),"V","НЕТ")</f>
        <v>V</v>
      </c>
      <c r="U31" s="51" t="str">
        <f>IF(I31=I64,"V","НЕТ")</f>
        <v>V</v>
      </c>
      <c r="V31" s="51" t="str">
        <f>IF(J31=J64,"V","НЕТ")</f>
        <v>V</v>
      </c>
      <c r="W31" s="51" t="str">
        <f>IF(K31=K64,"V","НЕТ")</f>
        <v>V</v>
      </c>
      <c r="X31" s="51" t="str">
        <f>IF(L31=L64,"V","НЕТ")</f>
        <v>V</v>
      </c>
      <c r="Y31" s="51" t="str">
        <f>IF(M31=M64,"V","НЕТ")</f>
        <v>V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50" customFormat="1" x14ac:dyDescent="0.25">
      <c r="A32" s="28" t="s">
        <v>69</v>
      </c>
      <c r="B32" s="29" t="s">
        <v>42</v>
      </c>
      <c r="C32" s="29" t="s">
        <v>29</v>
      </c>
      <c r="D32" s="95">
        <v>7</v>
      </c>
      <c r="E32" s="89"/>
      <c r="F32" s="90"/>
      <c r="G32" s="90"/>
      <c r="H32" s="91"/>
      <c r="I32" s="95">
        <v>7</v>
      </c>
      <c r="J32" s="95"/>
      <c r="K32" s="95"/>
      <c r="L32" s="95"/>
      <c r="M32" s="95"/>
      <c r="N32" s="89"/>
      <c r="O32" s="90"/>
      <c r="P32" s="91"/>
      <c r="Q32" s="47" t="str">
        <f>IF(D32=SUM(I32:M32),"V","НЕТ")</f>
        <v>V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50" customFormat="1" x14ac:dyDescent="0.25">
      <c r="A33" s="28" t="s">
        <v>70</v>
      </c>
      <c r="B33" s="29" t="s">
        <v>44</v>
      </c>
      <c r="C33" s="29"/>
      <c r="D33" s="95">
        <v>0</v>
      </c>
      <c r="E33" s="89"/>
      <c r="F33" s="90"/>
      <c r="G33" s="90"/>
      <c r="H33" s="91"/>
      <c r="I33" s="95"/>
      <c r="J33" s="95"/>
      <c r="K33" s="95"/>
      <c r="L33" s="95"/>
      <c r="M33" s="95"/>
      <c r="N33" s="89"/>
      <c r="O33" s="90"/>
      <c r="P33" s="91"/>
      <c r="Q33" s="47" t="str">
        <f>IF(D33=SUM(I33:M33),"V","НЕТ")</f>
        <v>V</v>
      </c>
      <c r="R33" s="51"/>
      <c r="S33" s="52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x14ac:dyDescent="0.25">
      <c r="A34" s="58" t="s">
        <v>71</v>
      </c>
      <c r="B34" s="27" t="s">
        <v>46</v>
      </c>
      <c r="C34" s="27" t="s">
        <v>29</v>
      </c>
      <c r="D34" s="97">
        <v>0</v>
      </c>
      <c r="E34" s="89"/>
      <c r="F34" s="90"/>
      <c r="G34" s="90"/>
      <c r="H34" s="91"/>
      <c r="I34" s="97"/>
      <c r="J34" s="97"/>
      <c r="K34" s="97"/>
      <c r="L34" s="97"/>
      <c r="M34" s="97"/>
      <c r="N34" s="89"/>
      <c r="O34" s="90"/>
      <c r="P34" s="91"/>
      <c r="Q34" s="47" t="str">
        <f t="shared" ref="Q34:Q46" si="1">IF(D34=SUM(I34:M34),"V","НЕТ")</f>
        <v>V</v>
      </c>
    </row>
    <row r="35" spans="1:56" x14ac:dyDescent="0.25">
      <c r="A35" s="58" t="s">
        <v>72</v>
      </c>
      <c r="B35" s="27" t="s">
        <v>48</v>
      </c>
      <c r="C35" s="27" t="s">
        <v>29</v>
      </c>
      <c r="D35" s="97">
        <v>0</v>
      </c>
      <c r="E35" s="89"/>
      <c r="F35" s="90"/>
      <c r="G35" s="90"/>
      <c r="H35" s="91"/>
      <c r="I35" s="97"/>
      <c r="J35" s="97"/>
      <c r="K35" s="97"/>
      <c r="L35" s="97"/>
      <c r="M35" s="97"/>
      <c r="N35" s="89"/>
      <c r="O35" s="90"/>
      <c r="P35" s="91"/>
      <c r="Q35" s="47" t="str">
        <f>IF(D35=SUM(I35:M35),"V","НЕТ")</f>
        <v>V</v>
      </c>
    </row>
    <row r="36" spans="1:56" x14ac:dyDescent="0.25">
      <c r="A36" s="58" t="s">
        <v>73</v>
      </c>
      <c r="B36" s="27" t="s">
        <v>50</v>
      </c>
      <c r="C36" s="27" t="s">
        <v>29</v>
      </c>
      <c r="D36" s="97">
        <v>0</v>
      </c>
      <c r="E36" s="89"/>
      <c r="F36" s="90"/>
      <c r="G36" s="90"/>
      <c r="H36" s="91"/>
      <c r="I36" s="97"/>
      <c r="J36" s="97"/>
      <c r="K36" s="97"/>
      <c r="L36" s="97"/>
      <c r="M36" s="97"/>
      <c r="N36" s="89"/>
      <c r="O36" s="90"/>
      <c r="P36" s="91"/>
      <c r="Q36" s="47" t="str">
        <f t="shared" si="1"/>
        <v>V</v>
      </c>
    </row>
    <row r="37" spans="1:56" x14ac:dyDescent="0.25">
      <c r="A37" s="58" t="s">
        <v>74</v>
      </c>
      <c r="B37" s="27" t="s">
        <v>52</v>
      </c>
      <c r="C37" s="27" t="s">
        <v>29</v>
      </c>
      <c r="D37" s="97">
        <v>0</v>
      </c>
      <c r="E37" s="89"/>
      <c r="F37" s="90"/>
      <c r="G37" s="90"/>
      <c r="H37" s="91"/>
      <c r="I37" s="97"/>
      <c r="J37" s="97"/>
      <c r="K37" s="97"/>
      <c r="L37" s="97"/>
      <c r="M37" s="97"/>
      <c r="N37" s="89"/>
      <c r="O37" s="90"/>
      <c r="P37" s="91"/>
      <c r="Q37" s="47" t="str">
        <f>IF(D37=SUM(I37:M37),"V","НЕТ")</f>
        <v>V</v>
      </c>
    </row>
    <row r="38" spans="1:56" s="50" customFormat="1" x14ac:dyDescent="0.25">
      <c r="A38" s="28" t="s">
        <v>75</v>
      </c>
      <c r="B38" s="29" t="s">
        <v>76</v>
      </c>
      <c r="C38" s="29" t="s">
        <v>29</v>
      </c>
      <c r="D38" s="95">
        <v>7</v>
      </c>
      <c r="E38" s="89"/>
      <c r="F38" s="90"/>
      <c r="G38" s="90"/>
      <c r="H38" s="91"/>
      <c r="I38" s="95">
        <v>7</v>
      </c>
      <c r="J38" s="95"/>
      <c r="K38" s="95"/>
      <c r="L38" s="95"/>
      <c r="M38" s="95"/>
      <c r="N38" s="89"/>
      <c r="O38" s="90"/>
      <c r="P38" s="91"/>
      <c r="Q38" s="47" t="str">
        <f>IF(D38=SUM(I38:M38),"V","НЕТ")</f>
        <v>V</v>
      </c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</row>
    <row r="39" spans="1:56" s="50" customFormat="1" ht="24" x14ac:dyDescent="0.25">
      <c r="A39" s="28" t="s">
        <v>77</v>
      </c>
      <c r="B39" s="29" t="s">
        <v>78</v>
      </c>
      <c r="C39" s="29" t="s">
        <v>29</v>
      </c>
      <c r="D39" s="95">
        <v>0</v>
      </c>
      <c r="E39" s="89"/>
      <c r="F39" s="90"/>
      <c r="G39" s="90"/>
      <c r="H39" s="91"/>
      <c r="I39" s="95"/>
      <c r="J39" s="95"/>
      <c r="K39" s="95"/>
      <c r="L39" s="95"/>
      <c r="M39" s="95"/>
      <c r="N39" s="89"/>
      <c r="O39" s="90"/>
      <c r="P39" s="91"/>
      <c r="Q39" s="47" t="str">
        <f>IF(D39=SUM(I39:M39),"V","НЕТ")</f>
        <v>V</v>
      </c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50" customFormat="1" x14ac:dyDescent="0.25">
      <c r="A40" s="28" t="s">
        <v>79</v>
      </c>
      <c r="B40" s="29" t="s">
        <v>80</v>
      </c>
      <c r="C40" s="29" t="s">
        <v>29</v>
      </c>
      <c r="D40" s="95">
        <v>0</v>
      </c>
      <c r="E40" s="89"/>
      <c r="F40" s="90"/>
      <c r="G40" s="90"/>
      <c r="H40" s="91"/>
      <c r="I40" s="95"/>
      <c r="J40" s="95"/>
      <c r="K40" s="95"/>
      <c r="L40" s="95"/>
      <c r="M40" s="95"/>
      <c r="N40" s="89"/>
      <c r="O40" s="90"/>
      <c r="P40" s="91"/>
      <c r="Q40" s="47" t="str">
        <f>IF(D40=SUM(I40:M40),"V","НЕТ")</f>
        <v>V</v>
      </c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50" customFormat="1" ht="24" x14ac:dyDescent="0.25">
      <c r="A41" s="28" t="s">
        <v>81</v>
      </c>
      <c r="B41" s="29" t="s">
        <v>82</v>
      </c>
      <c r="C41" s="29" t="s">
        <v>29</v>
      </c>
      <c r="D41" s="95">
        <v>0</v>
      </c>
      <c r="E41" s="89"/>
      <c r="F41" s="90"/>
      <c r="G41" s="90"/>
      <c r="H41" s="91"/>
      <c r="I41" s="95"/>
      <c r="J41" s="95"/>
      <c r="K41" s="95"/>
      <c r="L41" s="95"/>
      <c r="M41" s="95"/>
      <c r="N41" s="89"/>
      <c r="O41" s="90"/>
      <c r="P41" s="91"/>
      <c r="Q41" s="47" t="str">
        <f t="shared" si="1"/>
        <v>V</v>
      </c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50" customFormat="1" x14ac:dyDescent="0.25">
      <c r="A42" s="28" t="s">
        <v>83</v>
      </c>
      <c r="B42" s="29" t="s">
        <v>84</v>
      </c>
      <c r="C42" s="29" t="s">
        <v>29</v>
      </c>
      <c r="D42" s="95">
        <v>0</v>
      </c>
      <c r="E42" s="89"/>
      <c r="F42" s="90"/>
      <c r="G42" s="90"/>
      <c r="H42" s="91"/>
      <c r="I42" s="95"/>
      <c r="J42" s="95"/>
      <c r="K42" s="95"/>
      <c r="L42" s="95"/>
      <c r="M42" s="95"/>
      <c r="N42" s="89"/>
      <c r="O42" s="90"/>
      <c r="P42" s="91"/>
      <c r="Q42" s="47" t="str">
        <f t="shared" si="1"/>
        <v>V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50" customFormat="1" x14ac:dyDescent="0.25">
      <c r="A43" s="28" t="s">
        <v>85</v>
      </c>
      <c r="B43" s="29" t="s">
        <v>86</v>
      </c>
      <c r="C43" s="29" t="s">
        <v>29</v>
      </c>
      <c r="D43" s="95">
        <v>0</v>
      </c>
      <c r="E43" s="89"/>
      <c r="F43" s="90"/>
      <c r="G43" s="90"/>
      <c r="H43" s="91"/>
      <c r="I43" s="95"/>
      <c r="J43" s="95"/>
      <c r="K43" s="95"/>
      <c r="L43" s="95"/>
      <c r="M43" s="95"/>
      <c r="N43" s="89"/>
      <c r="O43" s="90"/>
      <c r="P43" s="91"/>
      <c r="Q43" s="47" t="str">
        <f>IF(D43=SUM(I43:M43),"V","НЕТ")</f>
        <v>V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50" customFormat="1" ht="36" x14ac:dyDescent="0.25">
      <c r="A44" s="28" t="s">
        <v>87</v>
      </c>
      <c r="B44" s="29" t="s">
        <v>88</v>
      </c>
      <c r="C44" s="29" t="s">
        <v>29</v>
      </c>
      <c r="D44" s="95">
        <v>0</v>
      </c>
      <c r="E44" s="89"/>
      <c r="F44" s="90"/>
      <c r="G44" s="90"/>
      <c r="H44" s="91"/>
      <c r="I44" s="95"/>
      <c r="J44" s="95"/>
      <c r="K44" s="95"/>
      <c r="L44" s="95"/>
      <c r="M44" s="95"/>
      <c r="N44" s="89"/>
      <c r="O44" s="90"/>
      <c r="P44" s="91"/>
      <c r="Q44" s="47" t="str">
        <f t="shared" si="1"/>
        <v>V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50" customFormat="1" ht="24" x14ac:dyDescent="0.25">
      <c r="A45" s="28" t="s">
        <v>89</v>
      </c>
      <c r="B45" s="29" t="s">
        <v>90</v>
      </c>
      <c r="C45" s="29" t="s">
        <v>29</v>
      </c>
      <c r="D45" s="95">
        <v>0</v>
      </c>
      <c r="E45" s="89"/>
      <c r="F45" s="90"/>
      <c r="G45" s="90"/>
      <c r="H45" s="91"/>
      <c r="I45" s="95"/>
      <c r="J45" s="95"/>
      <c r="K45" s="95"/>
      <c r="L45" s="95"/>
      <c r="M45" s="95"/>
      <c r="N45" s="89"/>
      <c r="O45" s="90"/>
      <c r="P45" s="91"/>
      <c r="Q45" s="47" t="str">
        <f t="shared" si="1"/>
        <v>V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50" customFormat="1" x14ac:dyDescent="0.25">
      <c r="A46" s="28" t="s">
        <v>91</v>
      </c>
      <c r="B46" s="29" t="s">
        <v>92</v>
      </c>
      <c r="C46" s="29" t="s">
        <v>29</v>
      </c>
      <c r="D46" s="95">
        <v>0</v>
      </c>
      <c r="E46" s="89"/>
      <c r="F46" s="90"/>
      <c r="G46" s="90"/>
      <c r="H46" s="91"/>
      <c r="I46" s="95"/>
      <c r="J46" s="95"/>
      <c r="K46" s="95"/>
      <c r="L46" s="95"/>
      <c r="M46" s="95"/>
      <c r="N46" s="89"/>
      <c r="O46" s="90"/>
      <c r="P46" s="91"/>
      <c r="Q46" s="47" t="str">
        <f t="shared" si="1"/>
        <v>V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50" customFormat="1" x14ac:dyDescent="0.25">
      <c r="A47" s="28" t="s">
        <v>93</v>
      </c>
      <c r="B47" s="29" t="s">
        <v>66</v>
      </c>
      <c r="C47" s="29" t="s">
        <v>29</v>
      </c>
      <c r="D47" s="95">
        <v>0</v>
      </c>
      <c r="E47" s="92"/>
      <c r="F47" s="93"/>
      <c r="G47" s="93"/>
      <c r="H47" s="94"/>
      <c r="I47" s="95"/>
      <c r="J47" s="95"/>
      <c r="K47" s="95"/>
      <c r="L47" s="95"/>
      <c r="M47" s="95"/>
      <c r="N47" s="92"/>
      <c r="O47" s="93"/>
      <c r="P47" s="94"/>
      <c r="Q47" s="47" t="str">
        <f>IF(D47=SUM(I47:M47),"V","НЕТ")</f>
        <v>V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48" customFormat="1" ht="24" x14ac:dyDescent="0.25">
      <c r="A48" s="25" t="s">
        <v>94</v>
      </c>
      <c r="B48" s="26" t="s">
        <v>95</v>
      </c>
      <c r="C48" s="26" t="s">
        <v>29</v>
      </c>
      <c r="D48" s="96">
        <v>76</v>
      </c>
      <c r="E48" s="86"/>
      <c r="F48" s="87"/>
      <c r="G48" s="87"/>
      <c r="H48" s="87"/>
      <c r="I48" s="86"/>
      <c r="J48" s="87"/>
      <c r="K48" s="87"/>
      <c r="L48" s="87"/>
      <c r="M48" s="88"/>
      <c r="N48" s="96">
        <v>1</v>
      </c>
      <c r="O48" s="96">
        <v>51</v>
      </c>
      <c r="P48" s="96">
        <v>24</v>
      </c>
      <c r="Q48" s="47" t="str">
        <f>IF(D48=SUM(N48:P48),"V","НЕТ")</f>
        <v>V</v>
      </c>
      <c r="R48" s="47"/>
      <c r="S48" s="47"/>
      <c r="T48" s="47" t="str">
        <f>IF(D48=SUM(N64:P64),"V","НЕТ")</f>
        <v>V</v>
      </c>
      <c r="U48" s="51" t="str">
        <f>IF(N48=N64,"V","НЕТ")</f>
        <v>V</v>
      </c>
      <c r="V48" s="51" t="str">
        <f>IF(O48=O64,"V","НЕТ")</f>
        <v>V</v>
      </c>
      <c r="W48" s="51" t="str">
        <f>IF(P48=P64,"V","НЕТ")</f>
        <v>V</v>
      </c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50" customFormat="1" x14ac:dyDescent="0.25">
      <c r="A49" s="28" t="s">
        <v>96</v>
      </c>
      <c r="B49" s="29" t="s">
        <v>42</v>
      </c>
      <c r="C49" s="29" t="s">
        <v>29</v>
      </c>
      <c r="D49" s="95">
        <v>76</v>
      </c>
      <c r="E49" s="89"/>
      <c r="F49" s="90"/>
      <c r="G49" s="90"/>
      <c r="H49" s="90"/>
      <c r="I49" s="89"/>
      <c r="J49" s="90"/>
      <c r="K49" s="90"/>
      <c r="L49" s="90"/>
      <c r="M49" s="91"/>
      <c r="N49" s="95">
        <v>1</v>
      </c>
      <c r="O49" s="95">
        <v>51</v>
      </c>
      <c r="P49" s="95">
        <v>24</v>
      </c>
      <c r="Q49" s="47" t="str">
        <f t="shared" ref="Q49:Q63" si="2">IF(D49=SUM(N49:P49),"V","НЕТ")</f>
        <v>V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50" customFormat="1" x14ac:dyDescent="0.25">
      <c r="A50" s="28" t="s">
        <v>97</v>
      </c>
      <c r="B50" s="29" t="s">
        <v>44</v>
      </c>
      <c r="C50" s="29"/>
      <c r="D50" s="95">
        <v>0</v>
      </c>
      <c r="E50" s="89"/>
      <c r="F50" s="90"/>
      <c r="G50" s="90"/>
      <c r="H50" s="90"/>
      <c r="I50" s="89"/>
      <c r="J50" s="90"/>
      <c r="K50" s="90"/>
      <c r="L50" s="90"/>
      <c r="M50" s="91"/>
      <c r="N50" s="95"/>
      <c r="O50" s="95"/>
      <c r="P50" s="95"/>
      <c r="Q50" s="47" t="str">
        <f t="shared" si="2"/>
        <v>V</v>
      </c>
      <c r="R50" s="51"/>
      <c r="S50" s="52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x14ac:dyDescent="0.25">
      <c r="A51" s="58" t="s">
        <v>98</v>
      </c>
      <c r="B51" s="27" t="s">
        <v>46</v>
      </c>
      <c r="C51" s="27" t="s">
        <v>29</v>
      </c>
      <c r="D51" s="97">
        <v>0</v>
      </c>
      <c r="E51" s="89"/>
      <c r="F51" s="90"/>
      <c r="G51" s="90"/>
      <c r="H51" s="90"/>
      <c r="I51" s="89"/>
      <c r="J51" s="90"/>
      <c r="K51" s="90"/>
      <c r="L51" s="90"/>
      <c r="M51" s="91"/>
      <c r="N51" s="97"/>
      <c r="O51" s="97"/>
      <c r="P51" s="97"/>
      <c r="Q51" s="47" t="str">
        <f t="shared" si="2"/>
        <v>V</v>
      </c>
    </row>
    <row r="52" spans="1:56" x14ac:dyDescent="0.25">
      <c r="A52" s="58" t="s">
        <v>99</v>
      </c>
      <c r="B52" s="27" t="s">
        <v>48</v>
      </c>
      <c r="C52" s="27" t="s">
        <v>29</v>
      </c>
      <c r="D52" s="97">
        <v>0</v>
      </c>
      <c r="E52" s="89"/>
      <c r="F52" s="90"/>
      <c r="G52" s="90"/>
      <c r="H52" s="90"/>
      <c r="I52" s="89"/>
      <c r="J52" s="90"/>
      <c r="K52" s="90"/>
      <c r="L52" s="90"/>
      <c r="M52" s="91"/>
      <c r="N52" s="97"/>
      <c r="O52" s="97"/>
      <c r="P52" s="97"/>
      <c r="Q52" s="47" t="str">
        <f t="shared" si="2"/>
        <v>V</v>
      </c>
    </row>
    <row r="53" spans="1:56" x14ac:dyDescent="0.25">
      <c r="A53" s="58" t="s">
        <v>100</v>
      </c>
      <c r="B53" s="27" t="s">
        <v>50</v>
      </c>
      <c r="C53" s="27" t="s">
        <v>29</v>
      </c>
      <c r="D53" s="97">
        <v>0</v>
      </c>
      <c r="E53" s="89"/>
      <c r="F53" s="90"/>
      <c r="G53" s="90"/>
      <c r="H53" s="90"/>
      <c r="I53" s="89"/>
      <c r="J53" s="90"/>
      <c r="K53" s="90"/>
      <c r="L53" s="90"/>
      <c r="M53" s="91"/>
      <c r="N53" s="97"/>
      <c r="O53" s="97"/>
      <c r="P53" s="97"/>
      <c r="Q53" s="47" t="str">
        <f t="shared" si="2"/>
        <v>V</v>
      </c>
    </row>
    <row r="54" spans="1:56" x14ac:dyDescent="0.25">
      <c r="A54" s="58" t="s">
        <v>101</v>
      </c>
      <c r="B54" s="27" t="s">
        <v>52</v>
      </c>
      <c r="C54" s="27" t="s">
        <v>29</v>
      </c>
      <c r="D54" s="97">
        <v>0</v>
      </c>
      <c r="E54" s="111"/>
      <c r="F54" s="112"/>
      <c r="G54" s="112"/>
      <c r="H54" s="112"/>
      <c r="I54" s="111"/>
      <c r="J54" s="112"/>
      <c r="K54" s="112"/>
      <c r="L54" s="112"/>
      <c r="M54" s="113"/>
      <c r="N54" s="97"/>
      <c r="O54" s="97"/>
      <c r="P54" s="97"/>
      <c r="Q54" s="47" t="str">
        <f t="shared" si="2"/>
        <v>V</v>
      </c>
    </row>
    <row r="55" spans="1:56" s="50" customFormat="1" x14ac:dyDescent="0.25">
      <c r="A55" s="28" t="s">
        <v>102</v>
      </c>
      <c r="B55" s="29" t="s">
        <v>103</v>
      </c>
      <c r="C55" s="29" t="s">
        <v>29</v>
      </c>
      <c r="D55" s="72">
        <v>30</v>
      </c>
      <c r="E55" s="111"/>
      <c r="F55" s="112"/>
      <c r="G55" s="112"/>
      <c r="H55" s="112"/>
      <c r="I55" s="111"/>
      <c r="J55" s="112"/>
      <c r="K55" s="112"/>
      <c r="L55" s="112"/>
      <c r="M55" s="113"/>
      <c r="N55" s="72">
        <v>1</v>
      </c>
      <c r="O55" s="72">
        <v>18</v>
      </c>
      <c r="P55" s="72">
        <v>11</v>
      </c>
      <c r="Q55" s="47" t="str">
        <f t="shared" si="2"/>
        <v>V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50" customFormat="1" ht="24" x14ac:dyDescent="0.25">
      <c r="A56" s="28" t="s">
        <v>104</v>
      </c>
      <c r="B56" s="29" t="s">
        <v>105</v>
      </c>
      <c r="C56" s="29" t="s">
        <v>29</v>
      </c>
      <c r="D56" s="72">
        <v>0</v>
      </c>
      <c r="E56" s="111"/>
      <c r="F56" s="112"/>
      <c r="G56" s="112"/>
      <c r="H56" s="112"/>
      <c r="I56" s="111"/>
      <c r="J56" s="112"/>
      <c r="K56" s="112"/>
      <c r="L56" s="112"/>
      <c r="M56" s="113"/>
      <c r="N56" s="72"/>
      <c r="O56" s="72"/>
      <c r="P56" s="72"/>
      <c r="Q56" s="47" t="str">
        <f>IF(D56=SUM(N56:P56),"V","НЕТ")</f>
        <v>V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50" customFormat="1" x14ac:dyDescent="0.25">
      <c r="A57" s="28" t="s">
        <v>106</v>
      </c>
      <c r="B57" s="29" t="s">
        <v>80</v>
      </c>
      <c r="C57" s="29" t="s">
        <v>29</v>
      </c>
      <c r="D57" s="72">
        <v>2</v>
      </c>
      <c r="E57" s="111"/>
      <c r="F57" s="112"/>
      <c r="G57" s="112"/>
      <c r="H57" s="112"/>
      <c r="I57" s="111"/>
      <c r="J57" s="112"/>
      <c r="K57" s="112"/>
      <c r="L57" s="112"/>
      <c r="M57" s="113"/>
      <c r="N57" s="72"/>
      <c r="O57" s="72"/>
      <c r="P57" s="72">
        <v>2</v>
      </c>
      <c r="Q57" s="47" t="str">
        <f t="shared" si="2"/>
        <v>V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50" customFormat="1" ht="24" x14ac:dyDescent="0.25">
      <c r="A58" s="28" t="s">
        <v>107</v>
      </c>
      <c r="B58" s="29" t="s">
        <v>82</v>
      </c>
      <c r="C58" s="29" t="s">
        <v>29</v>
      </c>
      <c r="D58" s="72">
        <v>32</v>
      </c>
      <c r="E58" s="111"/>
      <c r="F58" s="112"/>
      <c r="G58" s="112"/>
      <c r="H58" s="112"/>
      <c r="I58" s="111"/>
      <c r="J58" s="112"/>
      <c r="K58" s="112"/>
      <c r="L58" s="112"/>
      <c r="M58" s="113"/>
      <c r="N58" s="72"/>
      <c r="O58" s="72">
        <v>10</v>
      </c>
      <c r="P58" s="72">
        <v>22</v>
      </c>
      <c r="Q58" s="47" t="str">
        <f t="shared" si="2"/>
        <v>V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50" customFormat="1" x14ac:dyDescent="0.25">
      <c r="A59" s="28" t="s">
        <v>108</v>
      </c>
      <c r="B59" s="29" t="s">
        <v>109</v>
      </c>
      <c r="C59" s="29" t="s">
        <v>29</v>
      </c>
      <c r="D59" s="72">
        <v>0</v>
      </c>
      <c r="E59" s="111"/>
      <c r="F59" s="112"/>
      <c r="G59" s="112"/>
      <c r="H59" s="112"/>
      <c r="I59" s="111"/>
      <c r="J59" s="112"/>
      <c r="K59" s="112"/>
      <c r="L59" s="112"/>
      <c r="M59" s="113"/>
      <c r="N59" s="72"/>
      <c r="O59" s="72"/>
      <c r="P59" s="72"/>
      <c r="Q59" s="47" t="str">
        <f t="shared" si="2"/>
        <v>V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50" customFormat="1" x14ac:dyDescent="0.25">
      <c r="A60" s="28" t="s">
        <v>110</v>
      </c>
      <c r="B60" s="29" t="s">
        <v>111</v>
      </c>
      <c r="C60" s="29" t="s">
        <v>29</v>
      </c>
      <c r="D60" s="72">
        <v>0</v>
      </c>
      <c r="E60" s="111"/>
      <c r="F60" s="112"/>
      <c r="G60" s="112"/>
      <c r="H60" s="112"/>
      <c r="I60" s="111"/>
      <c r="J60" s="112"/>
      <c r="K60" s="112"/>
      <c r="L60" s="112"/>
      <c r="M60" s="113"/>
      <c r="N60" s="72"/>
      <c r="O60" s="72"/>
      <c r="P60" s="72"/>
      <c r="Q60" s="47" t="str">
        <f>IF(D60=SUM(N60:P60),"V","НЕТ")</f>
        <v>V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50" customFormat="1" ht="36" x14ac:dyDescent="0.25">
      <c r="A61" s="28" t="s">
        <v>112</v>
      </c>
      <c r="B61" s="29" t="s">
        <v>88</v>
      </c>
      <c r="C61" s="29" t="s">
        <v>29</v>
      </c>
      <c r="D61" s="72">
        <v>6</v>
      </c>
      <c r="E61" s="111"/>
      <c r="F61" s="112"/>
      <c r="G61" s="112"/>
      <c r="H61" s="112"/>
      <c r="I61" s="111"/>
      <c r="J61" s="112"/>
      <c r="K61" s="112"/>
      <c r="L61" s="112"/>
      <c r="M61" s="113"/>
      <c r="N61" s="72"/>
      <c r="O61" s="72">
        <v>6</v>
      </c>
      <c r="P61" s="72"/>
      <c r="Q61" s="47" t="str">
        <f>IF(D61=SUM(N61:P61),"V","НЕТ")</f>
        <v>V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50" customFormat="1" ht="24" x14ac:dyDescent="0.25">
      <c r="A62" s="28" t="s">
        <v>113</v>
      </c>
      <c r="B62" s="29" t="s">
        <v>90</v>
      </c>
      <c r="C62" s="29" t="s">
        <v>29</v>
      </c>
      <c r="D62" s="72">
        <v>5</v>
      </c>
      <c r="E62" s="111"/>
      <c r="F62" s="112"/>
      <c r="G62" s="112"/>
      <c r="H62" s="112"/>
      <c r="I62" s="111"/>
      <c r="J62" s="112"/>
      <c r="K62" s="112"/>
      <c r="L62" s="112"/>
      <c r="M62" s="113"/>
      <c r="N62" s="72"/>
      <c r="O62" s="72">
        <v>5</v>
      </c>
      <c r="P62" s="72"/>
      <c r="Q62" s="47" t="str">
        <f t="shared" si="2"/>
        <v>V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50" customFormat="1" x14ac:dyDescent="0.25">
      <c r="A63" s="28" t="s">
        <v>114</v>
      </c>
      <c r="B63" s="29" t="s">
        <v>66</v>
      </c>
      <c r="C63" s="29" t="s">
        <v>29</v>
      </c>
      <c r="D63" s="72">
        <v>1</v>
      </c>
      <c r="E63" s="114"/>
      <c r="F63" s="115"/>
      <c r="G63" s="115"/>
      <c r="H63" s="115"/>
      <c r="I63" s="114"/>
      <c r="J63" s="115"/>
      <c r="K63" s="115"/>
      <c r="L63" s="115"/>
      <c r="M63" s="116"/>
      <c r="N63" s="72"/>
      <c r="O63" s="72"/>
      <c r="P63" s="72">
        <v>1</v>
      </c>
      <c r="Q63" s="47" t="str">
        <f t="shared" si="2"/>
        <v>V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48" customFormat="1" ht="24" x14ac:dyDescent="0.25">
      <c r="A64" s="25" t="s">
        <v>115</v>
      </c>
      <c r="B64" s="26" t="s">
        <v>217</v>
      </c>
      <c r="C64" s="26" t="s">
        <v>29</v>
      </c>
      <c r="D64" s="96">
        <v>83</v>
      </c>
      <c r="E64" s="96"/>
      <c r="F64" s="96"/>
      <c r="G64" s="96"/>
      <c r="H64" s="96"/>
      <c r="I64" s="96">
        <v>7</v>
      </c>
      <c r="J64" s="96"/>
      <c r="K64" s="96"/>
      <c r="L64" s="96"/>
      <c r="M64" s="96"/>
      <c r="N64" s="96">
        <v>1</v>
      </c>
      <c r="O64" s="96">
        <v>51</v>
      </c>
      <c r="P64" s="96">
        <v>24</v>
      </c>
      <c r="Q64" s="47" t="str">
        <f>IF(D64=SUM(E64:P64),"V","НЕТ")</f>
        <v>V</v>
      </c>
      <c r="R64" s="51" t="str">
        <f>IF(D64=SUM(D65:D68),"V","НЕТ")</f>
        <v>V</v>
      </c>
      <c r="S64" s="51" t="str">
        <f>IF(E64=E74,"V","НЕТ")</f>
        <v>V</v>
      </c>
      <c r="T64" s="51" t="str">
        <f>IF(F64=F74,"V","НЕТ")</f>
        <v>V</v>
      </c>
      <c r="U64" s="51" t="str">
        <f t="shared" ref="U64:X64" si="3">IF(G64=G74,"V","НЕТ")</f>
        <v>V</v>
      </c>
      <c r="V64" s="51" t="str">
        <f>IF(H64=H74,"V","НЕТ")</f>
        <v>V</v>
      </c>
      <c r="W64" s="51" t="str">
        <f>IF(I64=I74,"V","НЕТ")</f>
        <v>V</v>
      </c>
      <c r="X64" s="51" t="str">
        <f t="shared" si="3"/>
        <v>V</v>
      </c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x14ac:dyDescent="0.25">
      <c r="A65" s="58" t="s">
        <v>116</v>
      </c>
      <c r="B65" s="27" t="s">
        <v>117</v>
      </c>
      <c r="C65" s="27" t="s">
        <v>29</v>
      </c>
      <c r="D65" s="97">
        <v>3</v>
      </c>
      <c r="E65" s="97"/>
      <c r="F65" s="97"/>
      <c r="G65" s="97"/>
      <c r="H65" s="97"/>
      <c r="I65" s="97">
        <v>2</v>
      </c>
      <c r="J65" s="97"/>
      <c r="K65" s="97"/>
      <c r="L65" s="97"/>
      <c r="M65" s="97"/>
      <c r="N65" s="97"/>
      <c r="O65" s="97"/>
      <c r="P65" s="97">
        <v>1</v>
      </c>
      <c r="Q65" s="47" t="str">
        <f t="shared" ref="Q65:Q114" si="4">IF(D65=SUM(E65:P65),"V","НЕТ")</f>
        <v>V</v>
      </c>
      <c r="S65" s="51" t="str">
        <f t="shared" ref="S65:X65" si="5">IF(K64=K74,"V","НЕТ")</f>
        <v>V</v>
      </c>
      <c r="T65" s="51" t="str">
        <f t="shared" si="5"/>
        <v>V</v>
      </c>
      <c r="U65" s="51" t="str">
        <f t="shared" si="5"/>
        <v>V</v>
      </c>
      <c r="V65" s="51" t="str">
        <f>IF(N64=N74,"V","НЕТ")</f>
        <v>V</v>
      </c>
      <c r="W65" s="51" t="str">
        <f>IF(O64=O74,"V","НЕТ")</f>
        <v>V</v>
      </c>
      <c r="X65" s="51" t="str">
        <f t="shared" si="5"/>
        <v>V</v>
      </c>
    </row>
    <row r="66" spans="1:56" x14ac:dyDescent="0.25">
      <c r="A66" s="58" t="s">
        <v>118</v>
      </c>
      <c r="B66" s="27" t="s">
        <v>119</v>
      </c>
      <c r="C66" s="27" t="s">
        <v>29</v>
      </c>
      <c r="D66" s="97">
        <v>4</v>
      </c>
      <c r="E66" s="97"/>
      <c r="F66" s="97"/>
      <c r="G66" s="97"/>
      <c r="H66" s="97"/>
      <c r="I66" s="97">
        <v>4</v>
      </c>
      <c r="J66" s="97"/>
      <c r="K66" s="97"/>
      <c r="L66" s="97"/>
      <c r="M66" s="97"/>
      <c r="N66" s="97"/>
      <c r="O66" s="97"/>
      <c r="P66" s="97"/>
      <c r="Q66" s="47" t="str">
        <f t="shared" si="4"/>
        <v>V</v>
      </c>
    </row>
    <row r="67" spans="1:56" x14ac:dyDescent="0.25">
      <c r="A67" s="58" t="s">
        <v>120</v>
      </c>
      <c r="B67" s="27" t="s">
        <v>121</v>
      </c>
      <c r="C67" s="27" t="s">
        <v>29</v>
      </c>
      <c r="D67" s="97">
        <v>30</v>
      </c>
      <c r="E67" s="97"/>
      <c r="F67" s="97"/>
      <c r="G67" s="97"/>
      <c r="H67" s="97"/>
      <c r="I67" s="97">
        <v>1</v>
      </c>
      <c r="J67" s="97"/>
      <c r="K67" s="97"/>
      <c r="L67" s="97"/>
      <c r="M67" s="97"/>
      <c r="N67" s="97">
        <v>1</v>
      </c>
      <c r="O67" s="97">
        <v>17</v>
      </c>
      <c r="P67" s="97">
        <v>11</v>
      </c>
      <c r="Q67" s="47" t="str">
        <f t="shared" si="4"/>
        <v>V</v>
      </c>
    </row>
    <row r="68" spans="1:56" x14ac:dyDescent="0.25">
      <c r="A68" s="58" t="s">
        <v>122</v>
      </c>
      <c r="B68" s="27" t="s">
        <v>123</v>
      </c>
      <c r="C68" s="27" t="s">
        <v>29</v>
      </c>
      <c r="D68" s="97">
        <v>46</v>
      </c>
      <c r="E68" s="97"/>
      <c r="F68" s="97"/>
      <c r="G68" s="97"/>
      <c r="H68" s="97"/>
      <c r="I68" s="97">
        <v>0</v>
      </c>
      <c r="J68" s="97"/>
      <c r="K68" s="97"/>
      <c r="L68" s="97"/>
      <c r="M68" s="97"/>
      <c r="N68" s="97"/>
      <c r="O68" s="97">
        <v>34</v>
      </c>
      <c r="P68" s="97">
        <v>12</v>
      </c>
      <c r="Q68" s="47" t="str">
        <f t="shared" si="4"/>
        <v>V</v>
      </c>
    </row>
    <row r="69" spans="1:56" s="48" customFormat="1" ht="24" x14ac:dyDescent="0.25">
      <c r="A69" s="25" t="s">
        <v>124</v>
      </c>
      <c r="B69" s="26" t="s">
        <v>125</v>
      </c>
      <c r="C69" s="26" t="s">
        <v>29</v>
      </c>
      <c r="D69" s="96">
        <v>0</v>
      </c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47" t="str">
        <f t="shared" si="4"/>
        <v>V</v>
      </c>
      <c r="R69" s="51" t="str">
        <f>IF(D69=SUM(D70:D73),"V","НЕТ")</f>
        <v>V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x14ac:dyDescent="0.25">
      <c r="A70" s="58" t="s">
        <v>126</v>
      </c>
      <c r="B70" s="27" t="s">
        <v>117</v>
      </c>
      <c r="C70" s="27" t="s">
        <v>29</v>
      </c>
      <c r="D70" s="97">
        <v>0</v>
      </c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47" t="str">
        <f t="shared" si="4"/>
        <v>V</v>
      </c>
    </row>
    <row r="71" spans="1:56" x14ac:dyDescent="0.25">
      <c r="A71" s="58" t="s">
        <v>127</v>
      </c>
      <c r="B71" s="27" t="s">
        <v>119</v>
      </c>
      <c r="C71" s="27" t="s">
        <v>29</v>
      </c>
      <c r="D71" s="97">
        <v>0</v>
      </c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47" t="str">
        <f>IF(D71=SUM(E71:P71),"V","НЕТ")</f>
        <v>V</v>
      </c>
    </row>
    <row r="72" spans="1:56" x14ac:dyDescent="0.25">
      <c r="A72" s="58" t="s">
        <v>128</v>
      </c>
      <c r="B72" s="27" t="s">
        <v>121</v>
      </c>
      <c r="C72" s="27" t="s">
        <v>29</v>
      </c>
      <c r="D72" s="97">
        <v>0</v>
      </c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47" t="str">
        <f t="shared" si="4"/>
        <v>V</v>
      </c>
    </row>
    <row r="73" spans="1:56" x14ac:dyDescent="0.25">
      <c r="A73" s="58" t="s">
        <v>129</v>
      </c>
      <c r="B73" s="27" t="s">
        <v>130</v>
      </c>
      <c r="C73" s="27" t="s">
        <v>29</v>
      </c>
      <c r="D73" s="97">
        <v>0</v>
      </c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47" t="str">
        <f t="shared" si="4"/>
        <v>V</v>
      </c>
    </row>
    <row r="74" spans="1:56" s="48" customFormat="1" ht="24" x14ac:dyDescent="0.25">
      <c r="A74" s="25" t="s">
        <v>131</v>
      </c>
      <c r="B74" s="26" t="s">
        <v>132</v>
      </c>
      <c r="C74" s="26" t="s">
        <v>29</v>
      </c>
      <c r="D74" s="96">
        <v>83</v>
      </c>
      <c r="E74" s="96"/>
      <c r="F74" s="96"/>
      <c r="G74" s="96"/>
      <c r="H74" s="96"/>
      <c r="I74" s="96">
        <v>7</v>
      </c>
      <c r="J74" s="96"/>
      <c r="K74" s="96"/>
      <c r="L74" s="96"/>
      <c r="M74" s="96"/>
      <c r="N74" s="96">
        <v>1</v>
      </c>
      <c r="O74" s="96">
        <v>51</v>
      </c>
      <c r="P74" s="96">
        <v>24</v>
      </c>
      <c r="Q74" s="47" t="str">
        <f t="shared" si="4"/>
        <v>V</v>
      </c>
      <c r="R74" s="51" t="str">
        <f>IF(D74=SUM(D75:D78),"V","НЕТ")</f>
        <v>V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x14ac:dyDescent="0.25">
      <c r="A75" s="58" t="s">
        <v>133</v>
      </c>
      <c r="B75" s="27" t="s">
        <v>134</v>
      </c>
      <c r="C75" s="27" t="s">
        <v>29</v>
      </c>
      <c r="D75" s="97">
        <v>4</v>
      </c>
      <c r="E75" s="97"/>
      <c r="F75" s="97"/>
      <c r="G75" s="97"/>
      <c r="H75" s="97"/>
      <c r="I75" s="97">
        <v>1</v>
      </c>
      <c r="J75" s="97"/>
      <c r="K75" s="97"/>
      <c r="L75" s="97"/>
      <c r="M75" s="97"/>
      <c r="N75" s="97"/>
      <c r="O75" s="97"/>
      <c r="P75" s="97">
        <v>3</v>
      </c>
      <c r="Q75" s="47" t="str">
        <f t="shared" si="4"/>
        <v>V</v>
      </c>
    </row>
    <row r="76" spans="1:56" x14ac:dyDescent="0.25">
      <c r="A76" s="58" t="s">
        <v>135</v>
      </c>
      <c r="B76" s="27" t="s">
        <v>136</v>
      </c>
      <c r="C76" s="27" t="s">
        <v>29</v>
      </c>
      <c r="D76" s="97">
        <v>7</v>
      </c>
      <c r="E76" s="97"/>
      <c r="F76" s="97"/>
      <c r="G76" s="97"/>
      <c r="H76" s="97"/>
      <c r="I76" s="97">
        <v>4</v>
      </c>
      <c r="J76" s="97"/>
      <c r="K76" s="97"/>
      <c r="L76" s="97"/>
      <c r="M76" s="97"/>
      <c r="N76" s="97"/>
      <c r="O76" s="97"/>
      <c r="P76" s="97">
        <v>3</v>
      </c>
      <c r="Q76" s="47" t="str">
        <f>IF(D76=SUM(E76:P76),"V","НЕТ")</f>
        <v>V</v>
      </c>
    </row>
    <row r="77" spans="1:56" x14ac:dyDescent="0.25">
      <c r="A77" s="58" t="s">
        <v>137</v>
      </c>
      <c r="B77" s="27" t="s">
        <v>138</v>
      </c>
      <c r="C77" s="27" t="s">
        <v>29</v>
      </c>
      <c r="D77" s="97">
        <v>70</v>
      </c>
      <c r="E77" s="97"/>
      <c r="F77" s="97"/>
      <c r="G77" s="97"/>
      <c r="H77" s="97"/>
      <c r="I77" s="97">
        <v>1</v>
      </c>
      <c r="J77" s="97"/>
      <c r="K77" s="97"/>
      <c r="L77" s="97"/>
      <c r="M77" s="97"/>
      <c r="N77" s="97">
        <v>1</v>
      </c>
      <c r="O77" s="97">
        <v>48</v>
      </c>
      <c r="P77" s="97">
        <v>20</v>
      </c>
      <c r="Q77" s="47" t="str">
        <f t="shared" si="4"/>
        <v>V</v>
      </c>
    </row>
    <row r="78" spans="1:56" x14ac:dyDescent="0.25">
      <c r="A78" s="58" t="s">
        <v>139</v>
      </c>
      <c r="B78" s="27" t="s">
        <v>140</v>
      </c>
      <c r="C78" s="27" t="s">
        <v>29</v>
      </c>
      <c r="D78" s="97">
        <v>2</v>
      </c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>
        <v>2</v>
      </c>
      <c r="Q78" s="47" t="str">
        <f t="shared" si="4"/>
        <v>V</v>
      </c>
    </row>
    <row r="79" spans="1:56" s="48" customFormat="1" ht="24" x14ac:dyDescent="0.25">
      <c r="A79" s="25" t="s">
        <v>141</v>
      </c>
      <c r="B79" s="26" t="s">
        <v>142</v>
      </c>
      <c r="C79" s="26" t="s">
        <v>143</v>
      </c>
      <c r="D79" s="96">
        <v>0</v>
      </c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47" t="str">
        <f t="shared" si="4"/>
        <v>V</v>
      </c>
      <c r="R79" s="51" t="str">
        <f>IF(D79=SUM(D80:D93),"V","НЕТ")</f>
        <v>V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ht="36" x14ac:dyDescent="0.25">
      <c r="A80" s="58" t="s">
        <v>144</v>
      </c>
      <c r="B80" s="27" t="s">
        <v>145</v>
      </c>
      <c r="C80" s="27" t="s">
        <v>143</v>
      </c>
      <c r="D80" s="97">
        <v>0</v>
      </c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47" t="str">
        <f t="shared" si="4"/>
        <v>V</v>
      </c>
    </row>
    <row r="81" spans="1:56" x14ac:dyDescent="0.25">
      <c r="A81" s="58" t="s">
        <v>146</v>
      </c>
      <c r="B81" s="27" t="s">
        <v>147</v>
      </c>
      <c r="C81" s="27" t="s">
        <v>143</v>
      </c>
      <c r="D81" s="97">
        <v>0</v>
      </c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47" t="str">
        <f t="shared" si="4"/>
        <v>V</v>
      </c>
    </row>
    <row r="82" spans="1:56" ht="24" x14ac:dyDescent="0.25">
      <c r="A82" s="58" t="s">
        <v>148</v>
      </c>
      <c r="B82" s="27" t="s">
        <v>149</v>
      </c>
      <c r="C82" s="27" t="s">
        <v>143</v>
      </c>
      <c r="D82" s="97">
        <v>0</v>
      </c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47" t="str">
        <f>IF(D82=SUM(E82:P82),"V","НЕТ")</f>
        <v>V</v>
      </c>
    </row>
    <row r="83" spans="1:56" x14ac:dyDescent="0.25">
      <c r="A83" s="58" t="s">
        <v>150</v>
      </c>
      <c r="B83" s="27" t="s">
        <v>151</v>
      </c>
      <c r="C83" s="27" t="s">
        <v>143</v>
      </c>
      <c r="D83" s="97">
        <v>0</v>
      </c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47" t="str">
        <f t="shared" si="4"/>
        <v>V</v>
      </c>
    </row>
    <row r="84" spans="1:56" x14ac:dyDescent="0.25">
      <c r="A84" s="58" t="s">
        <v>152</v>
      </c>
      <c r="B84" s="27" t="s">
        <v>153</v>
      </c>
      <c r="C84" s="27" t="s">
        <v>143</v>
      </c>
      <c r="D84" s="97">
        <v>0</v>
      </c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47" t="str">
        <f t="shared" si="4"/>
        <v>V</v>
      </c>
    </row>
    <row r="85" spans="1:56" ht="20.25" customHeight="1" x14ac:dyDescent="0.25">
      <c r="A85" s="58" t="s">
        <v>154</v>
      </c>
      <c r="B85" s="27" t="s">
        <v>155</v>
      </c>
      <c r="C85" s="27" t="s">
        <v>143</v>
      </c>
      <c r="D85" s="97">
        <v>0</v>
      </c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47" t="str">
        <f t="shared" si="4"/>
        <v>V</v>
      </c>
    </row>
    <row r="86" spans="1:56" x14ac:dyDescent="0.25">
      <c r="A86" s="58" t="s">
        <v>156</v>
      </c>
      <c r="B86" s="27" t="s">
        <v>157</v>
      </c>
      <c r="C86" s="27" t="s">
        <v>143</v>
      </c>
      <c r="D86" s="97">
        <v>0</v>
      </c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47" t="str">
        <f t="shared" si="4"/>
        <v>V</v>
      </c>
    </row>
    <row r="87" spans="1:56" x14ac:dyDescent="0.25">
      <c r="A87" s="58" t="s">
        <v>158</v>
      </c>
      <c r="B87" s="27" t="s">
        <v>159</v>
      </c>
      <c r="C87" s="27" t="s">
        <v>143</v>
      </c>
      <c r="D87" s="97">
        <v>0</v>
      </c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47" t="str">
        <f t="shared" si="4"/>
        <v>V</v>
      </c>
    </row>
    <row r="88" spans="1:56" ht="24" x14ac:dyDescent="0.25">
      <c r="A88" s="58" t="s">
        <v>160</v>
      </c>
      <c r="B88" s="27" t="s">
        <v>161</v>
      </c>
      <c r="C88" s="27" t="s">
        <v>143</v>
      </c>
      <c r="D88" s="97">
        <v>0</v>
      </c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47" t="str">
        <f t="shared" si="4"/>
        <v>V</v>
      </c>
    </row>
    <row r="89" spans="1:56" ht="24" x14ac:dyDescent="0.25">
      <c r="A89" s="58" t="s">
        <v>162</v>
      </c>
      <c r="B89" s="27" t="s">
        <v>163</v>
      </c>
      <c r="C89" s="27" t="s">
        <v>143</v>
      </c>
      <c r="D89" s="97">
        <v>0</v>
      </c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47" t="str">
        <f t="shared" si="4"/>
        <v>V</v>
      </c>
    </row>
    <row r="90" spans="1:56" x14ac:dyDescent="0.25">
      <c r="A90" s="58" t="s">
        <v>164</v>
      </c>
      <c r="B90" s="27" t="s">
        <v>165</v>
      </c>
      <c r="C90" s="27" t="s">
        <v>143</v>
      </c>
      <c r="D90" s="97">
        <v>0</v>
      </c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47" t="str">
        <f t="shared" si="4"/>
        <v>V</v>
      </c>
    </row>
    <row r="91" spans="1:56" ht="24" x14ac:dyDescent="0.25">
      <c r="A91" s="58" t="s">
        <v>166</v>
      </c>
      <c r="B91" s="27" t="s">
        <v>167</v>
      </c>
      <c r="C91" s="27" t="s">
        <v>143</v>
      </c>
      <c r="D91" s="97">
        <v>0</v>
      </c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47" t="str">
        <f t="shared" si="4"/>
        <v>V</v>
      </c>
    </row>
    <row r="92" spans="1:56" x14ac:dyDescent="0.25">
      <c r="A92" s="58" t="s">
        <v>168</v>
      </c>
      <c r="B92" s="27" t="s">
        <v>169</v>
      </c>
      <c r="C92" s="27" t="s">
        <v>143</v>
      </c>
      <c r="D92" s="97">
        <v>0</v>
      </c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47" t="str">
        <f t="shared" si="4"/>
        <v>V</v>
      </c>
    </row>
    <row r="93" spans="1:56" x14ac:dyDescent="0.25">
      <c r="A93" s="58" t="s">
        <v>170</v>
      </c>
      <c r="B93" s="27" t="s">
        <v>171</v>
      </c>
      <c r="C93" s="27" t="s">
        <v>143</v>
      </c>
      <c r="D93" s="97">
        <v>0</v>
      </c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47" t="str">
        <f t="shared" si="4"/>
        <v>V</v>
      </c>
    </row>
    <row r="94" spans="1:56" s="48" customFormat="1" ht="24" x14ac:dyDescent="0.25">
      <c r="A94" s="25" t="s">
        <v>172</v>
      </c>
      <c r="B94" s="26" t="s">
        <v>173</v>
      </c>
      <c r="C94" s="26" t="s">
        <v>174</v>
      </c>
      <c r="D94" s="96">
        <v>0</v>
      </c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47" t="str">
        <f t="shared" si="4"/>
        <v>V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48" customFormat="1" ht="48" x14ac:dyDescent="0.25">
      <c r="A95" s="25" t="s">
        <v>175</v>
      </c>
      <c r="B95" s="26" t="s">
        <v>176</v>
      </c>
      <c r="C95" s="26" t="s">
        <v>32</v>
      </c>
      <c r="D95" s="96">
        <v>2</v>
      </c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>
        <v>2</v>
      </c>
      <c r="Q95" s="47" t="str">
        <f>IF(D95=SUM(E95:P95),"V","НЕТ")</f>
        <v>V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48" customFormat="1" ht="36" x14ac:dyDescent="0.25">
      <c r="A96" s="25" t="s">
        <v>177</v>
      </c>
      <c r="B96" s="26" t="s">
        <v>178</v>
      </c>
      <c r="C96" s="26" t="s">
        <v>32</v>
      </c>
      <c r="D96" s="96">
        <v>0</v>
      </c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47" t="str">
        <f t="shared" si="4"/>
        <v>V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48" customFormat="1" ht="24" x14ac:dyDescent="0.25">
      <c r="A97" s="25" t="s">
        <v>179</v>
      </c>
      <c r="B97" s="26" t="s">
        <v>180</v>
      </c>
      <c r="C97" s="26" t="s">
        <v>143</v>
      </c>
      <c r="D97" s="96">
        <v>3</v>
      </c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>
        <v>3</v>
      </c>
      <c r="Q97" s="47" t="str">
        <f>IF(D97=SUM(E97:P97),"V","НЕТ")</f>
        <v>V</v>
      </c>
      <c r="R97" s="51" t="str">
        <f>IF(D97=SUM(D98,D100),"V","НЕТ")</f>
        <v>V</v>
      </c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x14ac:dyDescent="0.25">
      <c r="A98" s="28" t="s">
        <v>181</v>
      </c>
      <c r="B98" s="29" t="s">
        <v>182</v>
      </c>
      <c r="C98" s="29" t="s">
        <v>143</v>
      </c>
      <c r="D98" s="95">
        <v>1</v>
      </c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>
        <v>1</v>
      </c>
      <c r="Q98" s="47" t="str">
        <f>IF(D98=SUM(E98:P98),"V","НЕТ")</f>
        <v>V</v>
      </c>
    </row>
    <row r="99" spans="1:56" x14ac:dyDescent="0.25">
      <c r="A99" s="30" t="s">
        <v>183</v>
      </c>
      <c r="B99" s="31" t="s">
        <v>184</v>
      </c>
      <c r="C99" s="2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47" t="str">
        <f t="shared" si="4"/>
        <v>V</v>
      </c>
    </row>
    <row r="100" spans="1:56" ht="16.5" customHeight="1" x14ac:dyDescent="0.25">
      <c r="A100" s="28" t="s">
        <v>185</v>
      </c>
      <c r="B100" s="29" t="s">
        <v>186</v>
      </c>
      <c r="C100" s="29" t="s">
        <v>143</v>
      </c>
      <c r="D100" s="95">
        <v>2</v>
      </c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>
        <v>2</v>
      </c>
      <c r="Q100" s="47" t="str">
        <f>IF(D100=SUM(E100:P100),"V","НЕТ")</f>
        <v>V</v>
      </c>
    </row>
    <row r="101" spans="1:56" ht="16.5" customHeight="1" x14ac:dyDescent="0.25">
      <c r="A101" s="58" t="s">
        <v>187</v>
      </c>
      <c r="B101" s="31" t="s">
        <v>184</v>
      </c>
      <c r="C101" s="2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47" t="str">
        <f t="shared" si="4"/>
        <v>V</v>
      </c>
    </row>
    <row r="102" spans="1:56" s="48" customFormat="1" ht="24" x14ac:dyDescent="0.25">
      <c r="A102" s="25" t="s">
        <v>188</v>
      </c>
      <c r="B102" s="26" t="s">
        <v>189</v>
      </c>
      <c r="C102" s="26" t="s">
        <v>143</v>
      </c>
      <c r="D102" s="96">
        <v>1</v>
      </c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>
        <v>1</v>
      </c>
      <c r="Q102" s="47" t="str">
        <f t="shared" si="4"/>
        <v>V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48" customFormat="1" ht="24" x14ac:dyDescent="0.25">
      <c r="A103" s="25" t="s">
        <v>190</v>
      </c>
      <c r="B103" s="26" t="s">
        <v>191</v>
      </c>
      <c r="C103" s="26" t="s">
        <v>143</v>
      </c>
      <c r="D103" s="96">
        <v>0</v>
      </c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47" t="str">
        <f t="shared" si="4"/>
        <v>V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x14ac:dyDescent="0.25">
      <c r="A104" s="58" t="s">
        <v>192</v>
      </c>
      <c r="B104" s="27" t="s">
        <v>193</v>
      </c>
      <c r="C104" s="27" t="s">
        <v>143</v>
      </c>
      <c r="D104" s="97">
        <v>0</v>
      </c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47" t="str">
        <f t="shared" si="4"/>
        <v>V</v>
      </c>
    </row>
    <row r="105" spans="1:56" x14ac:dyDescent="0.25">
      <c r="A105" s="58" t="s">
        <v>194</v>
      </c>
      <c r="B105" s="27" t="s">
        <v>195</v>
      </c>
      <c r="C105" s="27" t="s">
        <v>143</v>
      </c>
      <c r="D105" s="97">
        <v>0</v>
      </c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47" t="str">
        <f t="shared" si="4"/>
        <v>V</v>
      </c>
    </row>
    <row r="106" spans="1:56" s="48" customFormat="1" ht="24" x14ac:dyDescent="0.25">
      <c r="A106" s="25" t="s">
        <v>196</v>
      </c>
      <c r="B106" s="32" t="s">
        <v>197</v>
      </c>
      <c r="C106" s="26" t="s">
        <v>143</v>
      </c>
      <c r="D106" s="96">
        <v>0</v>
      </c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47" t="str">
        <f t="shared" si="4"/>
        <v>V</v>
      </c>
      <c r="R106" s="51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ht="24" x14ac:dyDescent="0.25">
      <c r="A107" s="58" t="s">
        <v>198</v>
      </c>
      <c r="B107" s="27" t="s">
        <v>199</v>
      </c>
      <c r="C107" s="27" t="s">
        <v>143</v>
      </c>
      <c r="D107" s="97">
        <v>0</v>
      </c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47" t="str">
        <f t="shared" si="4"/>
        <v>V</v>
      </c>
    </row>
    <row r="108" spans="1:56" ht="24" x14ac:dyDescent="0.25">
      <c r="A108" s="58" t="s">
        <v>200</v>
      </c>
      <c r="B108" s="27" t="s">
        <v>201</v>
      </c>
      <c r="C108" s="27" t="s">
        <v>143</v>
      </c>
      <c r="D108" s="97">
        <v>0</v>
      </c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47" t="str">
        <f t="shared" si="4"/>
        <v>V</v>
      </c>
    </row>
    <row r="109" spans="1:56" ht="24" x14ac:dyDescent="0.25">
      <c r="A109" s="58" t="s">
        <v>202</v>
      </c>
      <c r="B109" s="27" t="s">
        <v>203</v>
      </c>
      <c r="C109" s="27" t="s">
        <v>143</v>
      </c>
      <c r="D109" s="97">
        <v>0</v>
      </c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47" t="str">
        <f t="shared" si="4"/>
        <v>V</v>
      </c>
    </row>
    <row r="110" spans="1:56" ht="24" x14ac:dyDescent="0.25">
      <c r="A110" s="58" t="s">
        <v>204</v>
      </c>
      <c r="B110" s="27" t="s">
        <v>205</v>
      </c>
      <c r="C110" s="27" t="s">
        <v>143</v>
      </c>
      <c r="D110" s="97">
        <v>0</v>
      </c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47" t="str">
        <f t="shared" si="4"/>
        <v>V</v>
      </c>
    </row>
    <row r="111" spans="1:56" s="48" customFormat="1" x14ac:dyDescent="0.25">
      <c r="A111" s="25" t="s">
        <v>206</v>
      </c>
      <c r="B111" s="32" t="s">
        <v>207</v>
      </c>
      <c r="C111" s="26" t="s">
        <v>143</v>
      </c>
      <c r="D111" s="96">
        <v>0</v>
      </c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47" t="str">
        <f>IF(D111=SUM(E111:P111),"V","НЕТ")</f>
        <v>V</v>
      </c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</row>
    <row r="112" spans="1:56" x14ac:dyDescent="0.25">
      <c r="A112" s="58" t="s">
        <v>208</v>
      </c>
      <c r="B112" s="27" t="s">
        <v>209</v>
      </c>
      <c r="C112" s="27" t="s">
        <v>143</v>
      </c>
      <c r="D112" s="97">
        <v>0</v>
      </c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47" t="str">
        <f t="shared" si="4"/>
        <v>V</v>
      </c>
    </row>
    <row r="113" spans="1:56" x14ac:dyDescent="0.25">
      <c r="A113" s="58" t="s">
        <v>210</v>
      </c>
      <c r="B113" s="27" t="s">
        <v>211</v>
      </c>
      <c r="C113" s="27" t="s">
        <v>143</v>
      </c>
      <c r="D113" s="97">
        <v>0</v>
      </c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47" t="str">
        <f t="shared" si="4"/>
        <v>V</v>
      </c>
    </row>
    <row r="114" spans="1:56" s="48" customFormat="1" ht="24" x14ac:dyDescent="0.25">
      <c r="A114" s="25" t="s">
        <v>212</v>
      </c>
      <c r="B114" s="32" t="s">
        <v>213</v>
      </c>
      <c r="C114" s="26" t="s">
        <v>143</v>
      </c>
      <c r="D114" s="96">
        <v>3</v>
      </c>
      <c r="E114" s="96"/>
      <c r="F114" s="96"/>
      <c r="G114" s="96"/>
      <c r="H114" s="96"/>
      <c r="I114" s="96">
        <v>2</v>
      </c>
      <c r="J114" s="96"/>
      <c r="K114" s="96"/>
      <c r="L114" s="96"/>
      <c r="M114" s="96"/>
      <c r="N114" s="96"/>
      <c r="O114" s="96"/>
      <c r="P114" s="96">
        <v>1</v>
      </c>
      <c r="Q114" s="47" t="str">
        <f t="shared" si="4"/>
        <v>V</v>
      </c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</row>
    <row r="116" spans="1:56" ht="15.75" x14ac:dyDescent="0.25">
      <c r="B116" s="13"/>
      <c r="C116" s="7"/>
      <c r="D116" s="14"/>
      <c r="E116" s="39"/>
    </row>
    <row r="117" spans="1:56" ht="24" x14ac:dyDescent="0.25">
      <c r="B117" s="8" t="s">
        <v>214</v>
      </c>
      <c r="C117" s="9"/>
      <c r="D117" s="10" t="s">
        <v>215</v>
      </c>
      <c r="E117" s="39"/>
    </row>
  </sheetData>
  <mergeCells count="12">
    <mergeCell ref="R16:AC16"/>
    <mergeCell ref="F1:G1"/>
    <mergeCell ref="N1:P1"/>
    <mergeCell ref="O7:P7"/>
    <mergeCell ref="A8:A10"/>
    <mergeCell ref="B8:B10"/>
    <mergeCell ref="C8:C10"/>
    <mergeCell ref="D8:D10"/>
    <mergeCell ref="E8:P8"/>
    <mergeCell ref="E9:H9"/>
    <mergeCell ref="I9:M9"/>
    <mergeCell ref="N9:P9"/>
  </mergeCells>
  <conditionalFormatting sqref="B116 D116">
    <cfRule type="containsBlanks" dxfId="19" priority="2">
      <formula>LEN(TRIM(B116))=0</formula>
    </cfRule>
  </conditionalFormatting>
  <conditionalFormatting sqref="B4 H4 J4">
    <cfRule type="containsBlanks" dxfId="18" priority="1">
      <formula>LEN(TRIM(B4))=0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7"/>
  <sheetViews>
    <sheetView workbookViewId="0">
      <selection activeCell="J4" sqref="J4"/>
    </sheetView>
  </sheetViews>
  <sheetFormatPr defaultRowHeight="15" outlineLevelRow="1" x14ac:dyDescent="0.25"/>
  <cols>
    <col min="1" max="1" width="6.140625" style="35" customWidth="1"/>
    <col min="2" max="2" width="45.5703125" style="34" customWidth="1"/>
    <col min="3" max="3" width="4.85546875" style="34" customWidth="1"/>
    <col min="4" max="4" width="10" style="34" customWidth="1"/>
    <col min="5" max="16" width="5.7109375" style="34" customWidth="1"/>
    <col min="17" max="17" width="8.28515625" style="33" customWidth="1"/>
    <col min="18" max="56" width="9.140625" style="33"/>
    <col min="57" max="256" width="9.140625" style="34"/>
    <col min="257" max="257" width="9" style="34" customWidth="1"/>
    <col min="258" max="258" width="45.5703125" style="34" customWidth="1"/>
    <col min="259" max="259" width="4.85546875" style="34" customWidth="1"/>
    <col min="260" max="272" width="5.5703125" style="34" customWidth="1"/>
    <col min="273" max="273" width="14.28515625" style="34" customWidth="1"/>
    <col min="274" max="512" width="9.140625" style="34"/>
    <col min="513" max="513" width="9" style="34" customWidth="1"/>
    <col min="514" max="514" width="45.5703125" style="34" customWidth="1"/>
    <col min="515" max="515" width="4.85546875" style="34" customWidth="1"/>
    <col min="516" max="528" width="5.5703125" style="34" customWidth="1"/>
    <col min="529" max="529" width="14.28515625" style="34" customWidth="1"/>
    <col min="530" max="768" width="9.140625" style="34"/>
    <col min="769" max="769" width="9" style="34" customWidth="1"/>
    <col min="770" max="770" width="45.5703125" style="34" customWidth="1"/>
    <col min="771" max="771" width="4.85546875" style="34" customWidth="1"/>
    <col min="772" max="784" width="5.5703125" style="34" customWidth="1"/>
    <col min="785" max="785" width="14.28515625" style="34" customWidth="1"/>
    <col min="786" max="1024" width="9.140625" style="34"/>
    <col min="1025" max="1025" width="9" style="34" customWidth="1"/>
    <col min="1026" max="1026" width="45.5703125" style="34" customWidth="1"/>
    <col min="1027" max="1027" width="4.85546875" style="34" customWidth="1"/>
    <col min="1028" max="1040" width="5.5703125" style="34" customWidth="1"/>
    <col min="1041" max="1041" width="14.28515625" style="34" customWidth="1"/>
    <col min="1042" max="1280" width="9.140625" style="34"/>
    <col min="1281" max="1281" width="9" style="34" customWidth="1"/>
    <col min="1282" max="1282" width="45.5703125" style="34" customWidth="1"/>
    <col min="1283" max="1283" width="4.85546875" style="34" customWidth="1"/>
    <col min="1284" max="1296" width="5.5703125" style="34" customWidth="1"/>
    <col min="1297" max="1297" width="14.28515625" style="34" customWidth="1"/>
    <col min="1298" max="1536" width="9.140625" style="34"/>
    <col min="1537" max="1537" width="9" style="34" customWidth="1"/>
    <col min="1538" max="1538" width="45.5703125" style="34" customWidth="1"/>
    <col min="1539" max="1539" width="4.85546875" style="34" customWidth="1"/>
    <col min="1540" max="1552" width="5.5703125" style="34" customWidth="1"/>
    <col min="1553" max="1553" width="14.28515625" style="34" customWidth="1"/>
    <col min="1554" max="1792" width="9.140625" style="34"/>
    <col min="1793" max="1793" width="9" style="34" customWidth="1"/>
    <col min="1794" max="1794" width="45.5703125" style="34" customWidth="1"/>
    <col min="1795" max="1795" width="4.85546875" style="34" customWidth="1"/>
    <col min="1796" max="1808" width="5.5703125" style="34" customWidth="1"/>
    <col min="1809" max="1809" width="14.28515625" style="34" customWidth="1"/>
    <col min="1810" max="2048" width="9.140625" style="34"/>
    <col min="2049" max="2049" width="9" style="34" customWidth="1"/>
    <col min="2050" max="2050" width="45.5703125" style="34" customWidth="1"/>
    <col min="2051" max="2051" width="4.85546875" style="34" customWidth="1"/>
    <col min="2052" max="2064" width="5.5703125" style="34" customWidth="1"/>
    <col min="2065" max="2065" width="14.28515625" style="34" customWidth="1"/>
    <col min="2066" max="2304" width="9.140625" style="34"/>
    <col min="2305" max="2305" width="9" style="34" customWidth="1"/>
    <col min="2306" max="2306" width="45.5703125" style="34" customWidth="1"/>
    <col min="2307" max="2307" width="4.85546875" style="34" customWidth="1"/>
    <col min="2308" max="2320" width="5.5703125" style="34" customWidth="1"/>
    <col min="2321" max="2321" width="14.28515625" style="34" customWidth="1"/>
    <col min="2322" max="2560" width="9.140625" style="34"/>
    <col min="2561" max="2561" width="9" style="34" customWidth="1"/>
    <col min="2562" max="2562" width="45.5703125" style="34" customWidth="1"/>
    <col min="2563" max="2563" width="4.85546875" style="34" customWidth="1"/>
    <col min="2564" max="2576" width="5.5703125" style="34" customWidth="1"/>
    <col min="2577" max="2577" width="14.28515625" style="34" customWidth="1"/>
    <col min="2578" max="2816" width="9.140625" style="34"/>
    <col min="2817" max="2817" width="9" style="34" customWidth="1"/>
    <col min="2818" max="2818" width="45.5703125" style="34" customWidth="1"/>
    <col min="2819" max="2819" width="4.85546875" style="34" customWidth="1"/>
    <col min="2820" max="2832" width="5.5703125" style="34" customWidth="1"/>
    <col min="2833" max="2833" width="14.28515625" style="34" customWidth="1"/>
    <col min="2834" max="3072" width="9.140625" style="34"/>
    <col min="3073" max="3073" width="9" style="34" customWidth="1"/>
    <col min="3074" max="3074" width="45.5703125" style="34" customWidth="1"/>
    <col min="3075" max="3075" width="4.85546875" style="34" customWidth="1"/>
    <col min="3076" max="3088" width="5.5703125" style="34" customWidth="1"/>
    <col min="3089" max="3089" width="14.28515625" style="34" customWidth="1"/>
    <col min="3090" max="3328" width="9.140625" style="34"/>
    <col min="3329" max="3329" width="9" style="34" customWidth="1"/>
    <col min="3330" max="3330" width="45.5703125" style="34" customWidth="1"/>
    <col min="3331" max="3331" width="4.85546875" style="34" customWidth="1"/>
    <col min="3332" max="3344" width="5.5703125" style="34" customWidth="1"/>
    <col min="3345" max="3345" width="14.28515625" style="34" customWidth="1"/>
    <col min="3346" max="3584" width="9.140625" style="34"/>
    <col min="3585" max="3585" width="9" style="34" customWidth="1"/>
    <col min="3586" max="3586" width="45.5703125" style="34" customWidth="1"/>
    <col min="3587" max="3587" width="4.85546875" style="34" customWidth="1"/>
    <col min="3588" max="3600" width="5.5703125" style="34" customWidth="1"/>
    <col min="3601" max="3601" width="14.28515625" style="34" customWidth="1"/>
    <col min="3602" max="3840" width="9.140625" style="34"/>
    <col min="3841" max="3841" width="9" style="34" customWidth="1"/>
    <col min="3842" max="3842" width="45.5703125" style="34" customWidth="1"/>
    <col min="3843" max="3843" width="4.85546875" style="34" customWidth="1"/>
    <col min="3844" max="3856" width="5.5703125" style="34" customWidth="1"/>
    <col min="3857" max="3857" width="14.28515625" style="34" customWidth="1"/>
    <col min="3858" max="4096" width="9.140625" style="34"/>
    <col min="4097" max="4097" width="9" style="34" customWidth="1"/>
    <col min="4098" max="4098" width="45.5703125" style="34" customWidth="1"/>
    <col min="4099" max="4099" width="4.85546875" style="34" customWidth="1"/>
    <col min="4100" max="4112" width="5.5703125" style="34" customWidth="1"/>
    <col min="4113" max="4113" width="14.28515625" style="34" customWidth="1"/>
    <col min="4114" max="4352" width="9.140625" style="34"/>
    <col min="4353" max="4353" width="9" style="34" customWidth="1"/>
    <col min="4354" max="4354" width="45.5703125" style="34" customWidth="1"/>
    <col min="4355" max="4355" width="4.85546875" style="34" customWidth="1"/>
    <col min="4356" max="4368" width="5.5703125" style="34" customWidth="1"/>
    <col min="4369" max="4369" width="14.28515625" style="34" customWidth="1"/>
    <col min="4370" max="4608" width="9.140625" style="34"/>
    <col min="4609" max="4609" width="9" style="34" customWidth="1"/>
    <col min="4610" max="4610" width="45.5703125" style="34" customWidth="1"/>
    <col min="4611" max="4611" width="4.85546875" style="34" customWidth="1"/>
    <col min="4612" max="4624" width="5.5703125" style="34" customWidth="1"/>
    <col min="4625" max="4625" width="14.28515625" style="34" customWidth="1"/>
    <col min="4626" max="4864" width="9.140625" style="34"/>
    <col min="4865" max="4865" width="9" style="34" customWidth="1"/>
    <col min="4866" max="4866" width="45.5703125" style="34" customWidth="1"/>
    <col min="4867" max="4867" width="4.85546875" style="34" customWidth="1"/>
    <col min="4868" max="4880" width="5.5703125" style="34" customWidth="1"/>
    <col min="4881" max="4881" width="14.28515625" style="34" customWidth="1"/>
    <col min="4882" max="5120" width="9.140625" style="34"/>
    <col min="5121" max="5121" width="9" style="34" customWidth="1"/>
    <col min="5122" max="5122" width="45.5703125" style="34" customWidth="1"/>
    <col min="5123" max="5123" width="4.85546875" style="34" customWidth="1"/>
    <col min="5124" max="5136" width="5.5703125" style="34" customWidth="1"/>
    <col min="5137" max="5137" width="14.28515625" style="34" customWidth="1"/>
    <col min="5138" max="5376" width="9.140625" style="34"/>
    <col min="5377" max="5377" width="9" style="34" customWidth="1"/>
    <col min="5378" max="5378" width="45.5703125" style="34" customWidth="1"/>
    <col min="5379" max="5379" width="4.85546875" style="34" customWidth="1"/>
    <col min="5380" max="5392" width="5.5703125" style="34" customWidth="1"/>
    <col min="5393" max="5393" width="14.28515625" style="34" customWidth="1"/>
    <col min="5394" max="5632" width="9.140625" style="34"/>
    <col min="5633" max="5633" width="9" style="34" customWidth="1"/>
    <col min="5634" max="5634" width="45.5703125" style="34" customWidth="1"/>
    <col min="5635" max="5635" width="4.85546875" style="34" customWidth="1"/>
    <col min="5636" max="5648" width="5.5703125" style="34" customWidth="1"/>
    <col min="5649" max="5649" width="14.28515625" style="34" customWidth="1"/>
    <col min="5650" max="5888" width="9.140625" style="34"/>
    <col min="5889" max="5889" width="9" style="34" customWidth="1"/>
    <col min="5890" max="5890" width="45.5703125" style="34" customWidth="1"/>
    <col min="5891" max="5891" width="4.85546875" style="34" customWidth="1"/>
    <col min="5892" max="5904" width="5.5703125" style="34" customWidth="1"/>
    <col min="5905" max="5905" width="14.28515625" style="34" customWidth="1"/>
    <col min="5906" max="6144" width="9.140625" style="34"/>
    <col min="6145" max="6145" width="9" style="34" customWidth="1"/>
    <col min="6146" max="6146" width="45.5703125" style="34" customWidth="1"/>
    <col min="6147" max="6147" width="4.85546875" style="34" customWidth="1"/>
    <col min="6148" max="6160" width="5.5703125" style="34" customWidth="1"/>
    <col min="6161" max="6161" width="14.28515625" style="34" customWidth="1"/>
    <col min="6162" max="6400" width="9.140625" style="34"/>
    <col min="6401" max="6401" width="9" style="34" customWidth="1"/>
    <col min="6402" max="6402" width="45.5703125" style="34" customWidth="1"/>
    <col min="6403" max="6403" width="4.85546875" style="34" customWidth="1"/>
    <col min="6404" max="6416" width="5.5703125" style="34" customWidth="1"/>
    <col min="6417" max="6417" width="14.28515625" style="34" customWidth="1"/>
    <col min="6418" max="6656" width="9.140625" style="34"/>
    <col min="6657" max="6657" width="9" style="34" customWidth="1"/>
    <col min="6658" max="6658" width="45.5703125" style="34" customWidth="1"/>
    <col min="6659" max="6659" width="4.85546875" style="34" customWidth="1"/>
    <col min="6660" max="6672" width="5.5703125" style="34" customWidth="1"/>
    <col min="6673" max="6673" width="14.28515625" style="34" customWidth="1"/>
    <col min="6674" max="6912" width="9.140625" style="34"/>
    <col min="6913" max="6913" width="9" style="34" customWidth="1"/>
    <col min="6914" max="6914" width="45.5703125" style="34" customWidth="1"/>
    <col min="6915" max="6915" width="4.85546875" style="34" customWidth="1"/>
    <col min="6916" max="6928" width="5.5703125" style="34" customWidth="1"/>
    <col min="6929" max="6929" width="14.28515625" style="34" customWidth="1"/>
    <col min="6930" max="7168" width="9.140625" style="34"/>
    <col min="7169" max="7169" width="9" style="34" customWidth="1"/>
    <col min="7170" max="7170" width="45.5703125" style="34" customWidth="1"/>
    <col min="7171" max="7171" width="4.85546875" style="34" customWidth="1"/>
    <col min="7172" max="7184" width="5.5703125" style="34" customWidth="1"/>
    <col min="7185" max="7185" width="14.28515625" style="34" customWidth="1"/>
    <col min="7186" max="7424" width="9.140625" style="34"/>
    <col min="7425" max="7425" width="9" style="34" customWidth="1"/>
    <col min="7426" max="7426" width="45.5703125" style="34" customWidth="1"/>
    <col min="7427" max="7427" width="4.85546875" style="34" customWidth="1"/>
    <col min="7428" max="7440" width="5.5703125" style="34" customWidth="1"/>
    <col min="7441" max="7441" width="14.28515625" style="34" customWidth="1"/>
    <col min="7442" max="7680" width="9.140625" style="34"/>
    <col min="7681" max="7681" width="9" style="34" customWidth="1"/>
    <col min="7682" max="7682" width="45.5703125" style="34" customWidth="1"/>
    <col min="7683" max="7683" width="4.85546875" style="34" customWidth="1"/>
    <col min="7684" max="7696" width="5.5703125" style="34" customWidth="1"/>
    <col min="7697" max="7697" width="14.28515625" style="34" customWidth="1"/>
    <col min="7698" max="7936" width="9.140625" style="34"/>
    <col min="7937" max="7937" width="9" style="34" customWidth="1"/>
    <col min="7938" max="7938" width="45.5703125" style="34" customWidth="1"/>
    <col min="7939" max="7939" width="4.85546875" style="34" customWidth="1"/>
    <col min="7940" max="7952" width="5.5703125" style="34" customWidth="1"/>
    <col min="7953" max="7953" width="14.28515625" style="34" customWidth="1"/>
    <col min="7954" max="8192" width="9.140625" style="34"/>
    <col min="8193" max="8193" width="9" style="34" customWidth="1"/>
    <col min="8194" max="8194" width="45.5703125" style="34" customWidth="1"/>
    <col min="8195" max="8195" width="4.85546875" style="34" customWidth="1"/>
    <col min="8196" max="8208" width="5.5703125" style="34" customWidth="1"/>
    <col min="8209" max="8209" width="14.28515625" style="34" customWidth="1"/>
    <col min="8210" max="8448" width="9.140625" style="34"/>
    <col min="8449" max="8449" width="9" style="34" customWidth="1"/>
    <col min="8450" max="8450" width="45.5703125" style="34" customWidth="1"/>
    <col min="8451" max="8451" width="4.85546875" style="34" customWidth="1"/>
    <col min="8452" max="8464" width="5.5703125" style="34" customWidth="1"/>
    <col min="8465" max="8465" width="14.28515625" style="34" customWidth="1"/>
    <col min="8466" max="8704" width="9.140625" style="34"/>
    <col min="8705" max="8705" width="9" style="34" customWidth="1"/>
    <col min="8706" max="8706" width="45.5703125" style="34" customWidth="1"/>
    <col min="8707" max="8707" width="4.85546875" style="34" customWidth="1"/>
    <col min="8708" max="8720" width="5.5703125" style="34" customWidth="1"/>
    <col min="8721" max="8721" width="14.28515625" style="34" customWidth="1"/>
    <col min="8722" max="8960" width="9.140625" style="34"/>
    <col min="8961" max="8961" width="9" style="34" customWidth="1"/>
    <col min="8962" max="8962" width="45.5703125" style="34" customWidth="1"/>
    <col min="8963" max="8963" width="4.85546875" style="34" customWidth="1"/>
    <col min="8964" max="8976" width="5.5703125" style="34" customWidth="1"/>
    <col min="8977" max="8977" width="14.28515625" style="34" customWidth="1"/>
    <col min="8978" max="9216" width="9.140625" style="34"/>
    <col min="9217" max="9217" width="9" style="34" customWidth="1"/>
    <col min="9218" max="9218" width="45.5703125" style="34" customWidth="1"/>
    <col min="9219" max="9219" width="4.85546875" style="34" customWidth="1"/>
    <col min="9220" max="9232" width="5.5703125" style="34" customWidth="1"/>
    <col min="9233" max="9233" width="14.28515625" style="34" customWidth="1"/>
    <col min="9234" max="9472" width="9.140625" style="34"/>
    <col min="9473" max="9473" width="9" style="34" customWidth="1"/>
    <col min="9474" max="9474" width="45.5703125" style="34" customWidth="1"/>
    <col min="9475" max="9475" width="4.85546875" style="34" customWidth="1"/>
    <col min="9476" max="9488" width="5.5703125" style="34" customWidth="1"/>
    <col min="9489" max="9489" width="14.28515625" style="34" customWidth="1"/>
    <col min="9490" max="9728" width="9.140625" style="34"/>
    <col min="9729" max="9729" width="9" style="34" customWidth="1"/>
    <col min="9730" max="9730" width="45.5703125" style="34" customWidth="1"/>
    <col min="9731" max="9731" width="4.85546875" style="34" customWidth="1"/>
    <col min="9732" max="9744" width="5.5703125" style="34" customWidth="1"/>
    <col min="9745" max="9745" width="14.28515625" style="34" customWidth="1"/>
    <col min="9746" max="9984" width="9.140625" style="34"/>
    <col min="9985" max="9985" width="9" style="34" customWidth="1"/>
    <col min="9986" max="9986" width="45.5703125" style="34" customWidth="1"/>
    <col min="9987" max="9987" width="4.85546875" style="34" customWidth="1"/>
    <col min="9988" max="10000" width="5.5703125" style="34" customWidth="1"/>
    <col min="10001" max="10001" width="14.28515625" style="34" customWidth="1"/>
    <col min="10002" max="10240" width="9.140625" style="34"/>
    <col min="10241" max="10241" width="9" style="34" customWidth="1"/>
    <col min="10242" max="10242" width="45.5703125" style="34" customWidth="1"/>
    <col min="10243" max="10243" width="4.85546875" style="34" customWidth="1"/>
    <col min="10244" max="10256" width="5.5703125" style="34" customWidth="1"/>
    <col min="10257" max="10257" width="14.28515625" style="34" customWidth="1"/>
    <col min="10258" max="10496" width="9.140625" style="34"/>
    <col min="10497" max="10497" width="9" style="34" customWidth="1"/>
    <col min="10498" max="10498" width="45.5703125" style="34" customWidth="1"/>
    <col min="10499" max="10499" width="4.85546875" style="34" customWidth="1"/>
    <col min="10500" max="10512" width="5.5703125" style="34" customWidth="1"/>
    <col min="10513" max="10513" width="14.28515625" style="34" customWidth="1"/>
    <col min="10514" max="10752" width="9.140625" style="34"/>
    <col min="10753" max="10753" width="9" style="34" customWidth="1"/>
    <col min="10754" max="10754" width="45.5703125" style="34" customWidth="1"/>
    <col min="10755" max="10755" width="4.85546875" style="34" customWidth="1"/>
    <col min="10756" max="10768" width="5.5703125" style="34" customWidth="1"/>
    <col min="10769" max="10769" width="14.28515625" style="34" customWidth="1"/>
    <col min="10770" max="11008" width="9.140625" style="34"/>
    <col min="11009" max="11009" width="9" style="34" customWidth="1"/>
    <col min="11010" max="11010" width="45.5703125" style="34" customWidth="1"/>
    <col min="11011" max="11011" width="4.85546875" style="34" customWidth="1"/>
    <col min="11012" max="11024" width="5.5703125" style="34" customWidth="1"/>
    <col min="11025" max="11025" width="14.28515625" style="34" customWidth="1"/>
    <col min="11026" max="11264" width="9.140625" style="34"/>
    <col min="11265" max="11265" width="9" style="34" customWidth="1"/>
    <col min="11266" max="11266" width="45.5703125" style="34" customWidth="1"/>
    <col min="11267" max="11267" width="4.85546875" style="34" customWidth="1"/>
    <col min="11268" max="11280" width="5.5703125" style="34" customWidth="1"/>
    <col min="11281" max="11281" width="14.28515625" style="34" customWidth="1"/>
    <col min="11282" max="11520" width="9.140625" style="34"/>
    <col min="11521" max="11521" width="9" style="34" customWidth="1"/>
    <col min="11522" max="11522" width="45.5703125" style="34" customWidth="1"/>
    <col min="11523" max="11523" width="4.85546875" style="34" customWidth="1"/>
    <col min="11524" max="11536" width="5.5703125" style="34" customWidth="1"/>
    <col min="11537" max="11537" width="14.28515625" style="34" customWidth="1"/>
    <col min="11538" max="11776" width="9.140625" style="34"/>
    <col min="11777" max="11777" width="9" style="34" customWidth="1"/>
    <col min="11778" max="11778" width="45.5703125" style="34" customWidth="1"/>
    <col min="11779" max="11779" width="4.85546875" style="34" customWidth="1"/>
    <col min="11780" max="11792" width="5.5703125" style="34" customWidth="1"/>
    <col min="11793" max="11793" width="14.28515625" style="34" customWidth="1"/>
    <col min="11794" max="12032" width="9.140625" style="34"/>
    <col min="12033" max="12033" width="9" style="34" customWidth="1"/>
    <col min="12034" max="12034" width="45.5703125" style="34" customWidth="1"/>
    <col min="12035" max="12035" width="4.85546875" style="34" customWidth="1"/>
    <col min="12036" max="12048" width="5.5703125" style="34" customWidth="1"/>
    <col min="12049" max="12049" width="14.28515625" style="34" customWidth="1"/>
    <col min="12050" max="12288" width="9.140625" style="34"/>
    <col min="12289" max="12289" width="9" style="34" customWidth="1"/>
    <col min="12290" max="12290" width="45.5703125" style="34" customWidth="1"/>
    <col min="12291" max="12291" width="4.85546875" style="34" customWidth="1"/>
    <col min="12292" max="12304" width="5.5703125" style="34" customWidth="1"/>
    <col min="12305" max="12305" width="14.28515625" style="34" customWidth="1"/>
    <col min="12306" max="12544" width="9.140625" style="34"/>
    <col min="12545" max="12545" width="9" style="34" customWidth="1"/>
    <col min="12546" max="12546" width="45.5703125" style="34" customWidth="1"/>
    <col min="12547" max="12547" width="4.85546875" style="34" customWidth="1"/>
    <col min="12548" max="12560" width="5.5703125" style="34" customWidth="1"/>
    <col min="12561" max="12561" width="14.28515625" style="34" customWidth="1"/>
    <col min="12562" max="12800" width="9.140625" style="34"/>
    <col min="12801" max="12801" width="9" style="34" customWidth="1"/>
    <col min="12802" max="12802" width="45.5703125" style="34" customWidth="1"/>
    <col min="12803" max="12803" width="4.85546875" style="34" customWidth="1"/>
    <col min="12804" max="12816" width="5.5703125" style="34" customWidth="1"/>
    <col min="12817" max="12817" width="14.28515625" style="34" customWidth="1"/>
    <col min="12818" max="13056" width="9.140625" style="34"/>
    <col min="13057" max="13057" width="9" style="34" customWidth="1"/>
    <col min="13058" max="13058" width="45.5703125" style="34" customWidth="1"/>
    <col min="13059" max="13059" width="4.85546875" style="34" customWidth="1"/>
    <col min="13060" max="13072" width="5.5703125" style="34" customWidth="1"/>
    <col min="13073" max="13073" width="14.28515625" style="34" customWidth="1"/>
    <col min="13074" max="13312" width="9.140625" style="34"/>
    <col min="13313" max="13313" width="9" style="34" customWidth="1"/>
    <col min="13314" max="13314" width="45.5703125" style="34" customWidth="1"/>
    <col min="13315" max="13315" width="4.85546875" style="34" customWidth="1"/>
    <col min="13316" max="13328" width="5.5703125" style="34" customWidth="1"/>
    <col min="13329" max="13329" width="14.28515625" style="34" customWidth="1"/>
    <col min="13330" max="13568" width="9.140625" style="34"/>
    <col min="13569" max="13569" width="9" style="34" customWidth="1"/>
    <col min="13570" max="13570" width="45.5703125" style="34" customWidth="1"/>
    <col min="13571" max="13571" width="4.85546875" style="34" customWidth="1"/>
    <col min="13572" max="13584" width="5.5703125" style="34" customWidth="1"/>
    <col min="13585" max="13585" width="14.28515625" style="34" customWidth="1"/>
    <col min="13586" max="13824" width="9.140625" style="34"/>
    <col min="13825" max="13825" width="9" style="34" customWidth="1"/>
    <col min="13826" max="13826" width="45.5703125" style="34" customWidth="1"/>
    <col min="13827" max="13827" width="4.85546875" style="34" customWidth="1"/>
    <col min="13828" max="13840" width="5.5703125" style="34" customWidth="1"/>
    <col min="13841" max="13841" width="14.28515625" style="34" customWidth="1"/>
    <col min="13842" max="14080" width="9.140625" style="34"/>
    <col min="14081" max="14081" width="9" style="34" customWidth="1"/>
    <col min="14082" max="14082" width="45.5703125" style="34" customWidth="1"/>
    <col min="14083" max="14083" width="4.85546875" style="34" customWidth="1"/>
    <col min="14084" max="14096" width="5.5703125" style="34" customWidth="1"/>
    <col min="14097" max="14097" width="14.28515625" style="34" customWidth="1"/>
    <col min="14098" max="14336" width="9.140625" style="34"/>
    <col min="14337" max="14337" width="9" style="34" customWidth="1"/>
    <col min="14338" max="14338" width="45.5703125" style="34" customWidth="1"/>
    <col min="14339" max="14339" width="4.85546875" style="34" customWidth="1"/>
    <col min="14340" max="14352" width="5.5703125" style="34" customWidth="1"/>
    <col min="14353" max="14353" width="14.28515625" style="34" customWidth="1"/>
    <col min="14354" max="14592" width="9.140625" style="34"/>
    <col min="14593" max="14593" width="9" style="34" customWidth="1"/>
    <col min="14594" max="14594" width="45.5703125" style="34" customWidth="1"/>
    <col min="14595" max="14595" width="4.85546875" style="34" customWidth="1"/>
    <col min="14596" max="14608" width="5.5703125" style="34" customWidth="1"/>
    <col min="14609" max="14609" width="14.28515625" style="34" customWidth="1"/>
    <col min="14610" max="14848" width="9.140625" style="34"/>
    <col min="14849" max="14849" width="9" style="34" customWidth="1"/>
    <col min="14850" max="14850" width="45.5703125" style="34" customWidth="1"/>
    <col min="14851" max="14851" width="4.85546875" style="34" customWidth="1"/>
    <col min="14852" max="14864" width="5.5703125" style="34" customWidth="1"/>
    <col min="14865" max="14865" width="14.28515625" style="34" customWidth="1"/>
    <col min="14866" max="15104" width="9.140625" style="34"/>
    <col min="15105" max="15105" width="9" style="34" customWidth="1"/>
    <col min="15106" max="15106" width="45.5703125" style="34" customWidth="1"/>
    <col min="15107" max="15107" width="4.85546875" style="34" customWidth="1"/>
    <col min="15108" max="15120" width="5.5703125" style="34" customWidth="1"/>
    <col min="15121" max="15121" width="14.28515625" style="34" customWidth="1"/>
    <col min="15122" max="15360" width="9.140625" style="34"/>
    <col min="15361" max="15361" width="9" style="34" customWidth="1"/>
    <col min="15362" max="15362" width="45.5703125" style="34" customWidth="1"/>
    <col min="15363" max="15363" width="4.85546875" style="34" customWidth="1"/>
    <col min="15364" max="15376" width="5.5703125" style="34" customWidth="1"/>
    <col min="15377" max="15377" width="14.28515625" style="34" customWidth="1"/>
    <col min="15378" max="15616" width="9.140625" style="34"/>
    <col min="15617" max="15617" width="9" style="34" customWidth="1"/>
    <col min="15618" max="15618" width="45.5703125" style="34" customWidth="1"/>
    <col min="15619" max="15619" width="4.85546875" style="34" customWidth="1"/>
    <col min="15620" max="15632" width="5.5703125" style="34" customWidth="1"/>
    <col min="15633" max="15633" width="14.28515625" style="34" customWidth="1"/>
    <col min="15634" max="15872" width="9.140625" style="34"/>
    <col min="15873" max="15873" width="9" style="34" customWidth="1"/>
    <col min="15874" max="15874" width="45.5703125" style="34" customWidth="1"/>
    <col min="15875" max="15875" width="4.85546875" style="34" customWidth="1"/>
    <col min="15876" max="15888" width="5.5703125" style="34" customWidth="1"/>
    <col min="15889" max="15889" width="14.28515625" style="34" customWidth="1"/>
    <col min="15890" max="16128" width="9.140625" style="34"/>
    <col min="16129" max="16129" width="9" style="34" customWidth="1"/>
    <col min="16130" max="16130" width="45.5703125" style="34" customWidth="1"/>
    <col min="16131" max="16131" width="4.85546875" style="34" customWidth="1"/>
    <col min="16132" max="16144" width="5.5703125" style="34" customWidth="1"/>
    <col min="16145" max="16145" width="14.28515625" style="34" customWidth="1"/>
    <col min="16146" max="16384" width="9.140625" style="34"/>
  </cols>
  <sheetData>
    <row r="1" spans="1:56" ht="16.5" customHeight="1" outlineLevel="1" x14ac:dyDescent="0.25">
      <c r="A1" s="1"/>
      <c r="B1" s="2"/>
      <c r="C1" s="2"/>
      <c r="D1" s="2"/>
      <c r="E1" s="2"/>
      <c r="F1" s="118"/>
      <c r="G1" s="118"/>
      <c r="H1" s="2"/>
      <c r="I1" s="2"/>
      <c r="J1" s="2"/>
      <c r="K1" s="2"/>
      <c r="L1" s="2"/>
      <c r="M1" s="2"/>
      <c r="N1" s="119" t="s">
        <v>0</v>
      </c>
      <c r="O1" s="119"/>
      <c r="P1" s="119"/>
    </row>
    <row r="2" spans="1:56" ht="19.5" customHeight="1" outlineLevel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56" ht="15.75" outlineLevel="1" x14ac:dyDescent="0.25">
      <c r="A3" s="1"/>
      <c r="B3" s="3"/>
      <c r="C3" s="3"/>
      <c r="D3" s="3"/>
      <c r="E3" s="3"/>
      <c r="F3" s="3"/>
      <c r="G3" s="3"/>
      <c r="H3" s="2"/>
      <c r="I3" s="2"/>
      <c r="J3" s="2"/>
      <c r="K3" s="2"/>
      <c r="L3" s="36"/>
      <c r="M3" s="2"/>
      <c r="N3" s="2"/>
      <c r="O3" s="2"/>
      <c r="P3" s="2"/>
    </row>
    <row r="4" spans="1:56" ht="18.75" outlineLevel="1" x14ac:dyDescent="0.3">
      <c r="A4" s="5"/>
      <c r="B4" s="57" t="s">
        <v>223</v>
      </c>
      <c r="C4" s="6"/>
      <c r="G4" s="37" t="s">
        <v>2</v>
      </c>
      <c r="H4" s="57">
        <v>12</v>
      </c>
      <c r="I4" s="38" t="s">
        <v>3</v>
      </c>
      <c r="J4" s="57">
        <v>2023</v>
      </c>
      <c r="K4" s="39" t="s">
        <v>4</v>
      </c>
      <c r="N4" s="2"/>
      <c r="O4" s="2"/>
      <c r="P4" s="2"/>
    </row>
    <row r="5" spans="1:56" ht="15" customHeight="1" outlineLevel="1" x14ac:dyDescent="0.25">
      <c r="B5" s="4" t="s">
        <v>220</v>
      </c>
      <c r="G5" s="40"/>
      <c r="H5" s="41" t="s">
        <v>5</v>
      </c>
      <c r="I5" s="40"/>
      <c r="J5" s="40"/>
      <c r="K5" s="39"/>
      <c r="N5" s="2"/>
      <c r="O5" s="2"/>
      <c r="P5" s="2"/>
    </row>
    <row r="6" spans="1:56" ht="11.25" customHeight="1" outlineLevel="1" x14ac:dyDescent="0.25">
      <c r="A6" s="3"/>
      <c r="B6" s="11"/>
      <c r="C6" s="11"/>
      <c r="D6" s="12"/>
      <c r="E6" s="11"/>
      <c r="F6" s="11"/>
      <c r="G6" s="11"/>
      <c r="H6" s="42"/>
      <c r="I6" s="42"/>
      <c r="J6" s="42"/>
      <c r="K6" s="42"/>
      <c r="L6" s="42"/>
      <c r="M6" s="2"/>
      <c r="N6" s="43"/>
      <c r="O6" s="2"/>
      <c r="P6" s="2"/>
    </row>
    <row r="7" spans="1:56" ht="15.75" customHeight="1" outlineLevel="1" x14ac:dyDescent="0.25">
      <c r="A7" s="44"/>
      <c r="B7" s="2"/>
      <c r="C7" s="2"/>
      <c r="D7" s="2"/>
      <c r="E7" s="2"/>
      <c r="F7" s="2"/>
      <c r="G7" s="45"/>
      <c r="H7" s="2"/>
      <c r="I7" s="2"/>
      <c r="J7" s="2"/>
      <c r="K7" s="2"/>
      <c r="L7" s="2"/>
      <c r="M7" s="2"/>
      <c r="N7" s="2"/>
      <c r="O7" s="118" t="s">
        <v>6</v>
      </c>
      <c r="P7" s="118"/>
    </row>
    <row r="8" spans="1:56" ht="15" customHeight="1" x14ac:dyDescent="0.25">
      <c r="A8" s="120" t="s">
        <v>7</v>
      </c>
      <c r="B8" s="120" t="s">
        <v>8</v>
      </c>
      <c r="C8" s="120" t="s">
        <v>9</v>
      </c>
      <c r="D8" s="120" t="s">
        <v>10</v>
      </c>
      <c r="E8" s="120" t="s">
        <v>11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56" ht="27.75" customHeight="1" x14ac:dyDescent="0.25">
      <c r="A9" s="120"/>
      <c r="B9" s="120"/>
      <c r="C9" s="120"/>
      <c r="D9" s="120"/>
      <c r="E9" s="120" t="s">
        <v>12</v>
      </c>
      <c r="F9" s="120"/>
      <c r="G9" s="120"/>
      <c r="H9" s="120"/>
      <c r="I9" s="120" t="s">
        <v>13</v>
      </c>
      <c r="J9" s="120"/>
      <c r="K9" s="120"/>
      <c r="L9" s="120"/>
      <c r="M9" s="120"/>
      <c r="N9" s="120" t="s">
        <v>14</v>
      </c>
      <c r="O9" s="120"/>
      <c r="P9" s="120"/>
    </row>
    <row r="10" spans="1:56" ht="108" customHeight="1" x14ac:dyDescent="0.25">
      <c r="A10" s="120"/>
      <c r="B10" s="120"/>
      <c r="C10" s="120"/>
      <c r="D10" s="120"/>
      <c r="E10" s="46" t="s">
        <v>15</v>
      </c>
      <c r="F10" s="46" t="s">
        <v>16</v>
      </c>
      <c r="G10" s="46" t="s">
        <v>17</v>
      </c>
      <c r="H10" s="46" t="s">
        <v>18</v>
      </c>
      <c r="I10" s="46" t="s">
        <v>19</v>
      </c>
      <c r="J10" s="46" t="s">
        <v>20</v>
      </c>
      <c r="K10" s="46" t="s">
        <v>21</v>
      </c>
      <c r="L10" s="46" t="s">
        <v>22</v>
      </c>
      <c r="M10" s="46" t="s">
        <v>23</v>
      </c>
      <c r="N10" s="46" t="s">
        <v>24</v>
      </c>
      <c r="O10" s="46" t="s">
        <v>25</v>
      </c>
      <c r="P10" s="46" t="s">
        <v>26</v>
      </c>
    </row>
    <row r="11" spans="1:56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</row>
    <row r="12" spans="1:56" s="48" customFormat="1" ht="27.75" customHeight="1" x14ac:dyDescent="0.25">
      <c r="A12" s="25" t="s">
        <v>27</v>
      </c>
      <c r="B12" s="26" t="s">
        <v>28</v>
      </c>
      <c r="C12" s="26" t="s">
        <v>29</v>
      </c>
      <c r="D12" s="99">
        <v>8</v>
      </c>
      <c r="E12" s="99">
        <v>1</v>
      </c>
      <c r="F12" s="99">
        <v>0</v>
      </c>
      <c r="G12" s="99">
        <v>0</v>
      </c>
      <c r="H12" s="99">
        <v>1</v>
      </c>
      <c r="I12" s="99">
        <v>1</v>
      </c>
      <c r="J12" s="99">
        <v>0</v>
      </c>
      <c r="K12" s="99">
        <v>0</v>
      </c>
      <c r="L12" s="99">
        <v>0</v>
      </c>
      <c r="M12" s="99">
        <v>0</v>
      </c>
      <c r="N12" s="99">
        <v>2</v>
      </c>
      <c r="O12" s="99">
        <v>1</v>
      </c>
      <c r="P12" s="99">
        <v>2</v>
      </c>
      <c r="Q12" s="47" t="str">
        <f>IF(D12=SUM(E12:P12),"V","НЕТ")</f>
        <v>V</v>
      </c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</row>
    <row r="13" spans="1:56" s="48" customFormat="1" ht="17.25" customHeight="1" x14ac:dyDescent="0.25">
      <c r="A13" s="25" t="s">
        <v>30</v>
      </c>
      <c r="B13" s="26" t="s">
        <v>31</v>
      </c>
      <c r="C13" s="26" t="s">
        <v>32</v>
      </c>
      <c r="D13" s="99">
        <v>102</v>
      </c>
      <c r="E13" s="99">
        <v>0</v>
      </c>
      <c r="F13" s="99">
        <v>0</v>
      </c>
      <c r="G13" s="99">
        <v>0</v>
      </c>
      <c r="H13" s="99">
        <v>2</v>
      </c>
      <c r="I13" s="99">
        <v>6</v>
      </c>
      <c r="J13" s="99">
        <v>0</v>
      </c>
      <c r="K13" s="99">
        <v>0</v>
      </c>
      <c r="L13" s="99">
        <v>0</v>
      </c>
      <c r="M13" s="99">
        <v>0</v>
      </c>
      <c r="N13" s="99">
        <v>3</v>
      </c>
      <c r="O13" s="99">
        <v>88</v>
      </c>
      <c r="P13" s="99">
        <v>3</v>
      </c>
      <c r="Q13" s="47" t="str">
        <f>IF(D13=SUM(E13:P13),"V","НЕТ")</f>
        <v>V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</row>
    <row r="14" spans="1:56" ht="24" x14ac:dyDescent="0.25">
      <c r="A14" s="58" t="s">
        <v>33</v>
      </c>
      <c r="B14" s="27" t="s">
        <v>34</v>
      </c>
      <c r="C14" s="27" t="s">
        <v>32</v>
      </c>
      <c r="D14" s="100">
        <v>50</v>
      </c>
      <c r="E14" s="100"/>
      <c r="F14" s="100"/>
      <c r="G14" s="100"/>
      <c r="H14" s="100"/>
      <c r="I14" s="100">
        <v>6</v>
      </c>
      <c r="J14" s="100"/>
      <c r="K14" s="100"/>
      <c r="L14" s="100"/>
      <c r="M14" s="100"/>
      <c r="N14" s="100">
        <v>3</v>
      </c>
      <c r="O14" s="100">
        <v>41</v>
      </c>
      <c r="P14" s="100">
        <v>0</v>
      </c>
      <c r="Q14" s="47" t="str">
        <f>IF(D14=SUM(E14:P14),"V","НЕТ")</f>
        <v>V</v>
      </c>
    </row>
    <row r="15" spans="1:56" x14ac:dyDescent="0.25">
      <c r="A15" s="58" t="s">
        <v>35</v>
      </c>
      <c r="B15" s="27" t="s">
        <v>36</v>
      </c>
      <c r="C15" s="27" t="s">
        <v>32</v>
      </c>
      <c r="D15" s="100">
        <v>12</v>
      </c>
      <c r="E15" s="100"/>
      <c r="F15" s="100"/>
      <c r="G15" s="100"/>
      <c r="H15" s="100"/>
      <c r="I15" s="100">
        <v>8</v>
      </c>
      <c r="J15" s="100"/>
      <c r="K15" s="100"/>
      <c r="L15" s="100"/>
      <c r="M15" s="100"/>
      <c r="N15" s="100">
        <v>0</v>
      </c>
      <c r="O15" s="100">
        <v>2</v>
      </c>
      <c r="P15" s="100">
        <v>2</v>
      </c>
      <c r="Q15" s="47" t="str">
        <f>IF(D15=SUM(E15:P15),"V","НЕТ")</f>
        <v>V</v>
      </c>
    </row>
    <row r="16" spans="1:56" s="48" customFormat="1" ht="24" x14ac:dyDescent="0.25">
      <c r="A16" s="25" t="s">
        <v>37</v>
      </c>
      <c r="B16" s="26" t="s">
        <v>38</v>
      </c>
      <c r="C16" s="26" t="s">
        <v>32</v>
      </c>
      <c r="D16" s="99">
        <v>1</v>
      </c>
      <c r="E16" s="99">
        <v>0</v>
      </c>
      <c r="F16" s="99">
        <v>0</v>
      </c>
      <c r="G16" s="99">
        <v>0</v>
      </c>
      <c r="H16" s="99">
        <v>0</v>
      </c>
      <c r="I16" s="99">
        <v>0</v>
      </c>
      <c r="J16" s="99">
        <v>0</v>
      </c>
      <c r="K16" s="99">
        <v>0</v>
      </c>
      <c r="L16" s="99">
        <v>0</v>
      </c>
      <c r="M16" s="99">
        <v>0</v>
      </c>
      <c r="N16" s="99">
        <v>0</v>
      </c>
      <c r="O16" s="99">
        <v>0</v>
      </c>
      <c r="P16" s="99">
        <v>1</v>
      </c>
      <c r="Q16" s="56"/>
      <c r="R16" s="117" t="s">
        <v>216</v>
      </c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</row>
    <row r="17" spans="1:56" s="48" customFormat="1" ht="24" x14ac:dyDescent="0.25">
      <c r="A17" s="25" t="s">
        <v>39</v>
      </c>
      <c r="B17" s="26" t="s">
        <v>40</v>
      </c>
      <c r="C17" s="26" t="s">
        <v>29</v>
      </c>
      <c r="D17" s="99">
        <v>2</v>
      </c>
      <c r="E17" s="99">
        <v>1</v>
      </c>
      <c r="F17" s="99">
        <v>0</v>
      </c>
      <c r="G17" s="99">
        <v>0</v>
      </c>
      <c r="H17" s="99">
        <v>1</v>
      </c>
      <c r="I17" s="101"/>
      <c r="J17" s="102"/>
      <c r="K17" s="102"/>
      <c r="L17" s="102"/>
      <c r="M17" s="103"/>
      <c r="N17" s="102"/>
      <c r="O17" s="102"/>
      <c r="P17" s="103"/>
      <c r="Q17" s="47" t="str">
        <f>IF(D17=SUM(E17:H17),"V","НЕТ")</f>
        <v>V</v>
      </c>
      <c r="R17" s="47"/>
      <c r="S17" s="51"/>
      <c r="T17" s="51" t="str">
        <f>IF(D17=SUM(E64:H64),"V","НЕТ")</f>
        <v>V</v>
      </c>
      <c r="U17" s="51" t="str">
        <f>IF(E17=E64,"V","НЕТ")</f>
        <v>V</v>
      </c>
      <c r="V17" s="51" t="str">
        <f>IF(F17=F64,"V","НЕТ")</f>
        <v>V</v>
      </c>
      <c r="W17" s="51" t="str">
        <f>IF(G17=G64,"V","НЕТ")</f>
        <v>V</v>
      </c>
      <c r="X17" s="51" t="str">
        <f>IF(H17=H64,"V","НЕТ")</f>
        <v>V</v>
      </c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8" spans="1:56" s="50" customFormat="1" x14ac:dyDescent="0.25">
      <c r="A18" s="28" t="s">
        <v>41</v>
      </c>
      <c r="B18" s="29" t="s">
        <v>42</v>
      </c>
      <c r="C18" s="29" t="s">
        <v>29</v>
      </c>
      <c r="D18" s="104">
        <v>1</v>
      </c>
      <c r="E18" s="104">
        <v>0</v>
      </c>
      <c r="F18" s="104">
        <v>0</v>
      </c>
      <c r="G18" s="104">
        <v>0</v>
      </c>
      <c r="H18" s="104">
        <v>1</v>
      </c>
      <c r="I18" s="105"/>
      <c r="J18" s="106"/>
      <c r="K18" s="106"/>
      <c r="L18" s="106"/>
      <c r="M18" s="107"/>
      <c r="N18" s="106"/>
      <c r="O18" s="106"/>
      <c r="P18" s="107"/>
      <c r="Q18" s="47" t="str">
        <f t="shared" ref="Q18:Q29" si="0">IF(D18=SUM(E18:H18),"V","НЕТ")</f>
        <v>V</v>
      </c>
      <c r="R18" s="33"/>
      <c r="S18" s="49"/>
      <c r="T18" s="49"/>
      <c r="U18" s="49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</row>
    <row r="19" spans="1:56" s="50" customFormat="1" x14ac:dyDescent="0.25">
      <c r="A19" s="28" t="s">
        <v>43</v>
      </c>
      <c r="B19" s="29" t="s">
        <v>44</v>
      </c>
      <c r="C19" s="29" t="s">
        <v>29</v>
      </c>
      <c r="D19" s="104">
        <v>0</v>
      </c>
      <c r="E19" s="104">
        <v>0</v>
      </c>
      <c r="F19" s="104">
        <v>0</v>
      </c>
      <c r="G19" s="104">
        <v>0</v>
      </c>
      <c r="H19" s="104">
        <v>0</v>
      </c>
      <c r="I19" s="105"/>
      <c r="J19" s="106"/>
      <c r="K19" s="106"/>
      <c r="L19" s="106"/>
      <c r="M19" s="107"/>
      <c r="N19" s="106"/>
      <c r="O19" s="106"/>
      <c r="P19" s="107"/>
      <c r="Q19" s="47" t="str">
        <f>IF(D19=SUM(E19:H19),"V","НЕТ")</f>
        <v>V</v>
      </c>
      <c r="R19" s="51"/>
      <c r="S19" s="49"/>
      <c r="T19" s="49"/>
      <c r="U19" s="49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58" t="s">
        <v>45</v>
      </c>
      <c r="B20" s="27" t="s">
        <v>46</v>
      </c>
      <c r="C20" s="27" t="s">
        <v>29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5"/>
      <c r="J20" s="106"/>
      <c r="K20" s="106"/>
      <c r="L20" s="106"/>
      <c r="M20" s="107"/>
      <c r="N20" s="106"/>
      <c r="O20" s="106"/>
      <c r="P20" s="107"/>
      <c r="Q20" s="47" t="str">
        <f t="shared" si="0"/>
        <v>V</v>
      </c>
      <c r="S20" s="49"/>
      <c r="T20" s="49"/>
      <c r="U20" s="49"/>
    </row>
    <row r="21" spans="1:56" x14ac:dyDescent="0.25">
      <c r="A21" s="58" t="s">
        <v>47</v>
      </c>
      <c r="B21" s="27" t="s">
        <v>48</v>
      </c>
      <c r="C21" s="27" t="s">
        <v>29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5"/>
      <c r="J21" s="106"/>
      <c r="K21" s="106"/>
      <c r="L21" s="106"/>
      <c r="M21" s="107"/>
      <c r="N21" s="106"/>
      <c r="O21" s="106"/>
      <c r="P21" s="107"/>
      <c r="Q21" s="47" t="str">
        <f t="shared" si="0"/>
        <v>V</v>
      </c>
      <c r="S21" s="49"/>
      <c r="T21" s="49"/>
      <c r="U21" s="49"/>
    </row>
    <row r="22" spans="1:56" x14ac:dyDescent="0.25">
      <c r="A22" s="58" t="s">
        <v>49</v>
      </c>
      <c r="B22" s="27" t="s">
        <v>50</v>
      </c>
      <c r="C22" s="27" t="s">
        <v>29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5"/>
      <c r="J22" s="106"/>
      <c r="K22" s="106"/>
      <c r="L22" s="106"/>
      <c r="M22" s="107"/>
      <c r="N22" s="106"/>
      <c r="O22" s="106"/>
      <c r="P22" s="107"/>
      <c r="Q22" s="47" t="str">
        <f t="shared" si="0"/>
        <v>V</v>
      </c>
      <c r="S22" s="49"/>
      <c r="T22" s="49"/>
      <c r="U22" s="49"/>
    </row>
    <row r="23" spans="1:56" x14ac:dyDescent="0.25">
      <c r="A23" s="58" t="s">
        <v>51</v>
      </c>
      <c r="B23" s="27" t="s">
        <v>52</v>
      </c>
      <c r="C23" s="27" t="s">
        <v>29</v>
      </c>
      <c r="D23" s="100">
        <v>0</v>
      </c>
      <c r="E23" s="100">
        <v>0</v>
      </c>
      <c r="F23" s="100">
        <v>0</v>
      </c>
      <c r="G23" s="100">
        <v>0</v>
      </c>
      <c r="H23" s="100">
        <v>0</v>
      </c>
      <c r="I23" s="105"/>
      <c r="J23" s="106"/>
      <c r="K23" s="106"/>
      <c r="L23" s="106"/>
      <c r="M23" s="107"/>
      <c r="N23" s="106"/>
      <c r="O23" s="106"/>
      <c r="P23" s="107"/>
      <c r="Q23" s="47" t="str">
        <f t="shared" si="0"/>
        <v>V</v>
      </c>
      <c r="S23" s="49"/>
      <c r="T23" s="49"/>
      <c r="U23" s="49"/>
    </row>
    <row r="24" spans="1:56" s="50" customFormat="1" x14ac:dyDescent="0.25">
      <c r="A24" s="28" t="s">
        <v>53</v>
      </c>
      <c r="B24" s="29" t="s">
        <v>54</v>
      </c>
      <c r="C24" s="29" t="s">
        <v>29</v>
      </c>
      <c r="D24" s="104">
        <v>1</v>
      </c>
      <c r="E24" s="104">
        <v>1</v>
      </c>
      <c r="F24" s="104">
        <v>0</v>
      </c>
      <c r="G24" s="104">
        <v>0</v>
      </c>
      <c r="H24" s="104">
        <v>0</v>
      </c>
      <c r="I24" s="105"/>
      <c r="J24" s="106"/>
      <c r="K24" s="106"/>
      <c r="L24" s="106"/>
      <c r="M24" s="107"/>
      <c r="N24" s="106"/>
      <c r="O24" s="106"/>
      <c r="P24" s="107"/>
      <c r="Q24" s="47" t="str">
        <f t="shared" si="0"/>
        <v>V</v>
      </c>
      <c r="R24" s="33"/>
      <c r="S24" s="49"/>
      <c r="T24" s="49"/>
      <c r="U24" s="49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50" customFormat="1" x14ac:dyDescent="0.25">
      <c r="A25" s="28" t="s">
        <v>55</v>
      </c>
      <c r="B25" s="29" t="s">
        <v>56</v>
      </c>
      <c r="C25" s="29" t="s">
        <v>29</v>
      </c>
      <c r="D25" s="104">
        <v>0</v>
      </c>
      <c r="E25" s="104">
        <v>0</v>
      </c>
      <c r="F25" s="104">
        <v>0</v>
      </c>
      <c r="G25" s="104">
        <v>0</v>
      </c>
      <c r="H25" s="104">
        <v>0</v>
      </c>
      <c r="I25" s="105"/>
      <c r="J25" s="106"/>
      <c r="K25" s="106"/>
      <c r="L25" s="106"/>
      <c r="M25" s="107"/>
      <c r="N25" s="106"/>
      <c r="O25" s="106"/>
      <c r="P25" s="107"/>
      <c r="Q25" s="47" t="str">
        <f t="shared" si="0"/>
        <v>V</v>
      </c>
      <c r="R25" s="33"/>
      <c r="S25" s="49"/>
      <c r="T25" s="49"/>
      <c r="U25" s="49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50" customFormat="1" x14ac:dyDescent="0.25">
      <c r="A26" s="28" t="s">
        <v>57</v>
      </c>
      <c r="B26" s="29" t="s">
        <v>58</v>
      </c>
      <c r="C26" s="29" t="s">
        <v>29</v>
      </c>
      <c r="D26" s="104">
        <v>0</v>
      </c>
      <c r="E26" s="104">
        <v>0</v>
      </c>
      <c r="F26" s="104">
        <v>0</v>
      </c>
      <c r="G26" s="104">
        <v>0</v>
      </c>
      <c r="H26" s="104">
        <v>0</v>
      </c>
      <c r="I26" s="105"/>
      <c r="J26" s="106"/>
      <c r="K26" s="106"/>
      <c r="L26" s="106"/>
      <c r="M26" s="107"/>
      <c r="N26" s="106"/>
      <c r="O26" s="106"/>
      <c r="P26" s="107"/>
      <c r="Q26" s="47" t="str">
        <f t="shared" si="0"/>
        <v>V</v>
      </c>
      <c r="R26" s="33"/>
      <c r="S26" s="49"/>
      <c r="T26" s="49"/>
      <c r="U26" s="49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50" customFormat="1" x14ac:dyDescent="0.25">
      <c r="A27" s="28" t="s">
        <v>59</v>
      </c>
      <c r="B27" s="29" t="s">
        <v>60</v>
      </c>
      <c r="C27" s="29" t="s">
        <v>29</v>
      </c>
      <c r="D27" s="104">
        <v>0</v>
      </c>
      <c r="E27" s="104">
        <v>0</v>
      </c>
      <c r="F27" s="104">
        <v>0</v>
      </c>
      <c r="G27" s="104">
        <v>0</v>
      </c>
      <c r="H27" s="104">
        <v>0</v>
      </c>
      <c r="I27" s="105"/>
      <c r="J27" s="106"/>
      <c r="K27" s="106"/>
      <c r="L27" s="106"/>
      <c r="M27" s="107"/>
      <c r="N27" s="106"/>
      <c r="O27" s="106"/>
      <c r="P27" s="107"/>
      <c r="Q27" s="47" t="str">
        <f t="shared" si="0"/>
        <v>V</v>
      </c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50" customFormat="1" x14ac:dyDescent="0.25">
      <c r="A28" s="28" t="s">
        <v>61</v>
      </c>
      <c r="B28" s="29" t="s">
        <v>62</v>
      </c>
      <c r="C28" s="29" t="s">
        <v>29</v>
      </c>
      <c r="D28" s="104">
        <v>0</v>
      </c>
      <c r="E28" s="104">
        <v>0</v>
      </c>
      <c r="F28" s="104">
        <v>0</v>
      </c>
      <c r="G28" s="104">
        <v>0</v>
      </c>
      <c r="H28" s="104">
        <v>0</v>
      </c>
      <c r="I28" s="105"/>
      <c r="J28" s="106"/>
      <c r="K28" s="106"/>
      <c r="L28" s="106"/>
      <c r="M28" s="107"/>
      <c r="N28" s="106"/>
      <c r="O28" s="106"/>
      <c r="P28" s="107"/>
      <c r="Q28" s="47" t="str">
        <f t="shared" si="0"/>
        <v>V</v>
      </c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50" customFormat="1" ht="36" x14ac:dyDescent="0.25">
      <c r="A29" s="28" t="s">
        <v>63</v>
      </c>
      <c r="B29" s="29" t="s">
        <v>64</v>
      </c>
      <c r="C29" s="29" t="s">
        <v>29</v>
      </c>
      <c r="D29" s="104">
        <v>1</v>
      </c>
      <c r="E29" s="104">
        <v>0</v>
      </c>
      <c r="F29" s="104">
        <v>0</v>
      </c>
      <c r="G29" s="104">
        <v>0</v>
      </c>
      <c r="H29" s="104">
        <v>1</v>
      </c>
      <c r="I29" s="105"/>
      <c r="J29" s="106"/>
      <c r="K29" s="106"/>
      <c r="L29" s="106"/>
      <c r="M29" s="107"/>
      <c r="N29" s="106"/>
      <c r="O29" s="106"/>
      <c r="P29" s="107"/>
      <c r="Q29" s="47" t="str">
        <f t="shared" si="0"/>
        <v>V</v>
      </c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50" customFormat="1" x14ac:dyDescent="0.25">
      <c r="A30" s="28" t="s">
        <v>65</v>
      </c>
      <c r="B30" s="29" t="s">
        <v>66</v>
      </c>
      <c r="C30" s="29" t="s">
        <v>29</v>
      </c>
      <c r="D30" s="104">
        <v>0</v>
      </c>
      <c r="E30" s="104">
        <v>0</v>
      </c>
      <c r="F30" s="104">
        <v>0</v>
      </c>
      <c r="G30" s="104">
        <v>0</v>
      </c>
      <c r="H30" s="104">
        <v>0</v>
      </c>
      <c r="I30" s="108"/>
      <c r="J30" s="109"/>
      <c r="K30" s="109"/>
      <c r="L30" s="109"/>
      <c r="M30" s="110"/>
      <c r="N30" s="109"/>
      <c r="O30" s="109"/>
      <c r="P30" s="110"/>
      <c r="Q30" s="47" t="str">
        <f>IF(D30=SUM(E30:H30),"V","НЕТ")</f>
        <v>V</v>
      </c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48" customFormat="1" ht="24" x14ac:dyDescent="0.25">
      <c r="A31" s="25" t="s">
        <v>67</v>
      </c>
      <c r="B31" s="26" t="s">
        <v>68</v>
      </c>
      <c r="C31" s="26" t="s">
        <v>29</v>
      </c>
      <c r="D31" s="99">
        <v>5</v>
      </c>
      <c r="E31" s="101"/>
      <c r="F31" s="102"/>
      <c r="G31" s="102"/>
      <c r="H31" s="103"/>
      <c r="I31" s="99">
        <v>5</v>
      </c>
      <c r="J31" s="99">
        <v>0</v>
      </c>
      <c r="K31" s="99">
        <v>0</v>
      </c>
      <c r="L31" s="99">
        <v>0</v>
      </c>
      <c r="M31" s="99">
        <v>0</v>
      </c>
      <c r="N31" s="101"/>
      <c r="O31" s="102"/>
      <c r="P31" s="103"/>
      <c r="Q31" s="47" t="str">
        <f>IF(D31=SUM(I31:M31),"V","НЕТ")</f>
        <v>V</v>
      </c>
      <c r="R31" s="47"/>
      <c r="S31" s="47"/>
      <c r="T31" s="47" t="str">
        <f>IF(D31=SUM(I64:M64),"V","НЕТ")</f>
        <v>V</v>
      </c>
      <c r="U31" s="51" t="str">
        <f>IF(I31=I64,"V","НЕТ")</f>
        <v>V</v>
      </c>
      <c r="V31" s="51" t="str">
        <f>IF(J31=J64,"V","НЕТ")</f>
        <v>V</v>
      </c>
      <c r="W31" s="51" t="str">
        <f>IF(K31=K64,"V","НЕТ")</f>
        <v>V</v>
      </c>
      <c r="X31" s="51" t="str">
        <f>IF(L31=L64,"V","НЕТ")</f>
        <v>V</v>
      </c>
      <c r="Y31" s="51" t="str">
        <f>IF(M31=M64,"V","НЕТ")</f>
        <v>V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50" customFormat="1" x14ac:dyDescent="0.25">
      <c r="A32" s="28" t="s">
        <v>69</v>
      </c>
      <c r="B32" s="29" t="s">
        <v>42</v>
      </c>
      <c r="C32" s="29" t="s">
        <v>29</v>
      </c>
      <c r="D32" s="104">
        <v>5</v>
      </c>
      <c r="E32" s="105"/>
      <c r="F32" s="106"/>
      <c r="G32" s="106"/>
      <c r="H32" s="107"/>
      <c r="I32" s="104">
        <v>5</v>
      </c>
      <c r="J32" s="104"/>
      <c r="K32" s="104"/>
      <c r="L32" s="104"/>
      <c r="M32" s="104"/>
      <c r="N32" s="105"/>
      <c r="O32" s="106"/>
      <c r="P32" s="107"/>
      <c r="Q32" s="47" t="str">
        <f>IF(D32=SUM(I32:M32),"V","НЕТ")</f>
        <v>V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50" customFormat="1" x14ac:dyDescent="0.25">
      <c r="A33" s="28" t="s">
        <v>70</v>
      </c>
      <c r="B33" s="29" t="s">
        <v>44</v>
      </c>
      <c r="C33" s="29"/>
      <c r="D33" s="104">
        <v>0</v>
      </c>
      <c r="E33" s="105"/>
      <c r="F33" s="106"/>
      <c r="G33" s="106"/>
      <c r="H33" s="107"/>
      <c r="I33" s="104">
        <v>0</v>
      </c>
      <c r="J33" s="104"/>
      <c r="K33" s="104"/>
      <c r="L33" s="104"/>
      <c r="M33" s="104"/>
      <c r="N33" s="105"/>
      <c r="O33" s="106"/>
      <c r="P33" s="107"/>
      <c r="Q33" s="47" t="str">
        <f>IF(D33=SUM(I33:M33),"V","НЕТ")</f>
        <v>V</v>
      </c>
      <c r="R33" s="51"/>
      <c r="S33" s="52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x14ac:dyDescent="0.25">
      <c r="A34" s="58" t="s">
        <v>71</v>
      </c>
      <c r="B34" s="27" t="s">
        <v>46</v>
      </c>
      <c r="C34" s="27" t="s">
        <v>29</v>
      </c>
      <c r="D34" s="100">
        <v>0</v>
      </c>
      <c r="E34" s="105"/>
      <c r="F34" s="106"/>
      <c r="G34" s="106"/>
      <c r="H34" s="107"/>
      <c r="I34" s="100">
        <v>0</v>
      </c>
      <c r="J34" s="100"/>
      <c r="K34" s="100"/>
      <c r="L34" s="100"/>
      <c r="M34" s="100"/>
      <c r="N34" s="105"/>
      <c r="O34" s="106"/>
      <c r="P34" s="107"/>
      <c r="Q34" s="47" t="str">
        <f t="shared" ref="Q34:Q46" si="1">IF(D34=SUM(I34:M34),"V","НЕТ")</f>
        <v>V</v>
      </c>
    </row>
    <row r="35" spans="1:56" x14ac:dyDescent="0.25">
      <c r="A35" s="58" t="s">
        <v>72</v>
      </c>
      <c r="B35" s="27" t="s">
        <v>48</v>
      </c>
      <c r="C35" s="27" t="s">
        <v>29</v>
      </c>
      <c r="D35" s="100">
        <v>0</v>
      </c>
      <c r="E35" s="105"/>
      <c r="F35" s="106"/>
      <c r="G35" s="106"/>
      <c r="H35" s="107"/>
      <c r="I35" s="100">
        <v>0</v>
      </c>
      <c r="J35" s="100"/>
      <c r="K35" s="100"/>
      <c r="L35" s="100"/>
      <c r="M35" s="100"/>
      <c r="N35" s="105"/>
      <c r="O35" s="106"/>
      <c r="P35" s="107"/>
      <c r="Q35" s="47" t="str">
        <f>IF(D35=SUM(I35:M35),"V","НЕТ")</f>
        <v>V</v>
      </c>
    </row>
    <row r="36" spans="1:56" x14ac:dyDescent="0.25">
      <c r="A36" s="58" t="s">
        <v>73</v>
      </c>
      <c r="B36" s="27" t="s">
        <v>50</v>
      </c>
      <c r="C36" s="27" t="s">
        <v>29</v>
      </c>
      <c r="D36" s="100">
        <v>0</v>
      </c>
      <c r="E36" s="105"/>
      <c r="F36" s="106"/>
      <c r="G36" s="106"/>
      <c r="H36" s="107"/>
      <c r="I36" s="100">
        <v>0</v>
      </c>
      <c r="J36" s="100"/>
      <c r="K36" s="100"/>
      <c r="L36" s="100"/>
      <c r="M36" s="100"/>
      <c r="N36" s="105"/>
      <c r="O36" s="106"/>
      <c r="P36" s="107"/>
      <c r="Q36" s="47" t="str">
        <f t="shared" si="1"/>
        <v>V</v>
      </c>
    </row>
    <row r="37" spans="1:56" x14ac:dyDescent="0.25">
      <c r="A37" s="58" t="s">
        <v>74</v>
      </c>
      <c r="B37" s="27" t="s">
        <v>52</v>
      </c>
      <c r="C37" s="27" t="s">
        <v>29</v>
      </c>
      <c r="D37" s="100">
        <v>0</v>
      </c>
      <c r="E37" s="105"/>
      <c r="F37" s="106"/>
      <c r="G37" s="106"/>
      <c r="H37" s="107"/>
      <c r="I37" s="100">
        <v>0</v>
      </c>
      <c r="J37" s="100"/>
      <c r="K37" s="100"/>
      <c r="L37" s="100"/>
      <c r="M37" s="100"/>
      <c r="N37" s="105"/>
      <c r="O37" s="106"/>
      <c r="P37" s="107"/>
      <c r="Q37" s="47" t="str">
        <f>IF(D37=SUM(I37:M37),"V","НЕТ")</f>
        <v>V</v>
      </c>
    </row>
    <row r="38" spans="1:56" s="50" customFormat="1" x14ac:dyDescent="0.25">
      <c r="A38" s="28" t="s">
        <v>75</v>
      </c>
      <c r="B38" s="29" t="s">
        <v>76</v>
      </c>
      <c r="C38" s="29" t="s">
        <v>29</v>
      </c>
      <c r="D38" s="104">
        <v>3</v>
      </c>
      <c r="E38" s="105"/>
      <c r="F38" s="106"/>
      <c r="G38" s="106"/>
      <c r="H38" s="107"/>
      <c r="I38" s="104">
        <v>3</v>
      </c>
      <c r="J38" s="104"/>
      <c r="K38" s="104"/>
      <c r="L38" s="104"/>
      <c r="M38" s="104"/>
      <c r="N38" s="105"/>
      <c r="O38" s="106"/>
      <c r="P38" s="107"/>
      <c r="Q38" s="47" t="str">
        <f>IF(D38=SUM(I38:M38),"V","НЕТ")</f>
        <v>V</v>
      </c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</row>
    <row r="39" spans="1:56" s="50" customFormat="1" ht="24" x14ac:dyDescent="0.25">
      <c r="A39" s="28" t="s">
        <v>77</v>
      </c>
      <c r="B39" s="29" t="s">
        <v>78</v>
      </c>
      <c r="C39" s="29" t="s">
        <v>29</v>
      </c>
      <c r="D39" s="104">
        <v>0</v>
      </c>
      <c r="E39" s="105"/>
      <c r="F39" s="106"/>
      <c r="G39" s="106"/>
      <c r="H39" s="107"/>
      <c r="I39" s="104">
        <v>0</v>
      </c>
      <c r="J39" s="104"/>
      <c r="K39" s="104"/>
      <c r="L39" s="104"/>
      <c r="M39" s="104"/>
      <c r="N39" s="105"/>
      <c r="O39" s="106"/>
      <c r="P39" s="107"/>
      <c r="Q39" s="47" t="str">
        <f>IF(D39=SUM(I39:M39),"V","НЕТ")</f>
        <v>V</v>
      </c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50" customFormat="1" x14ac:dyDescent="0.25">
      <c r="A40" s="28" t="s">
        <v>79</v>
      </c>
      <c r="B40" s="29" t="s">
        <v>80</v>
      </c>
      <c r="C40" s="29" t="s">
        <v>29</v>
      </c>
      <c r="D40" s="104">
        <v>5</v>
      </c>
      <c r="E40" s="105"/>
      <c r="F40" s="106"/>
      <c r="G40" s="106"/>
      <c r="H40" s="107"/>
      <c r="I40" s="104">
        <v>5</v>
      </c>
      <c r="J40" s="104"/>
      <c r="K40" s="104"/>
      <c r="L40" s="104"/>
      <c r="M40" s="104"/>
      <c r="N40" s="105"/>
      <c r="O40" s="106"/>
      <c r="P40" s="107"/>
      <c r="Q40" s="47" t="str">
        <f>IF(D40=SUM(I40:M40),"V","НЕТ")</f>
        <v>V</v>
      </c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50" customFormat="1" ht="24" x14ac:dyDescent="0.25">
      <c r="A41" s="28" t="s">
        <v>81</v>
      </c>
      <c r="B41" s="29" t="s">
        <v>82</v>
      </c>
      <c r="C41" s="29" t="s">
        <v>29</v>
      </c>
      <c r="D41" s="104">
        <v>0</v>
      </c>
      <c r="E41" s="105"/>
      <c r="F41" s="106"/>
      <c r="G41" s="106"/>
      <c r="H41" s="107"/>
      <c r="I41" s="104">
        <v>0</v>
      </c>
      <c r="J41" s="104"/>
      <c r="K41" s="104"/>
      <c r="L41" s="104"/>
      <c r="M41" s="104"/>
      <c r="N41" s="105"/>
      <c r="O41" s="106"/>
      <c r="P41" s="107"/>
      <c r="Q41" s="47" t="str">
        <f t="shared" si="1"/>
        <v>V</v>
      </c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50" customFormat="1" x14ac:dyDescent="0.25">
      <c r="A42" s="28" t="s">
        <v>83</v>
      </c>
      <c r="B42" s="29" t="s">
        <v>84</v>
      </c>
      <c r="C42" s="29" t="s">
        <v>29</v>
      </c>
      <c r="D42" s="104">
        <v>0</v>
      </c>
      <c r="E42" s="105"/>
      <c r="F42" s="106"/>
      <c r="G42" s="106"/>
      <c r="H42" s="107"/>
      <c r="I42" s="104">
        <v>0</v>
      </c>
      <c r="J42" s="104"/>
      <c r="K42" s="104"/>
      <c r="L42" s="104"/>
      <c r="M42" s="104"/>
      <c r="N42" s="105"/>
      <c r="O42" s="106"/>
      <c r="P42" s="107"/>
      <c r="Q42" s="47" t="str">
        <f t="shared" si="1"/>
        <v>V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50" customFormat="1" x14ac:dyDescent="0.25">
      <c r="A43" s="28" t="s">
        <v>85</v>
      </c>
      <c r="B43" s="29" t="s">
        <v>86</v>
      </c>
      <c r="C43" s="29" t="s">
        <v>29</v>
      </c>
      <c r="D43" s="104">
        <v>0</v>
      </c>
      <c r="E43" s="105"/>
      <c r="F43" s="106"/>
      <c r="G43" s="106"/>
      <c r="H43" s="107"/>
      <c r="I43" s="104">
        <v>0</v>
      </c>
      <c r="J43" s="104"/>
      <c r="K43" s="104"/>
      <c r="L43" s="104"/>
      <c r="M43" s="104"/>
      <c r="N43" s="105"/>
      <c r="O43" s="106"/>
      <c r="P43" s="107"/>
      <c r="Q43" s="47" t="str">
        <f>IF(D43=SUM(I43:M43),"V","НЕТ")</f>
        <v>V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50" customFormat="1" ht="36" x14ac:dyDescent="0.25">
      <c r="A44" s="28" t="s">
        <v>87</v>
      </c>
      <c r="B44" s="29" t="s">
        <v>88</v>
      </c>
      <c r="C44" s="29" t="s">
        <v>29</v>
      </c>
      <c r="D44" s="104">
        <v>0</v>
      </c>
      <c r="E44" s="105"/>
      <c r="F44" s="106"/>
      <c r="G44" s="106"/>
      <c r="H44" s="107"/>
      <c r="I44" s="104">
        <v>0</v>
      </c>
      <c r="J44" s="104"/>
      <c r="K44" s="104"/>
      <c r="L44" s="104"/>
      <c r="M44" s="104"/>
      <c r="N44" s="105"/>
      <c r="O44" s="106"/>
      <c r="P44" s="107"/>
      <c r="Q44" s="47" t="str">
        <f t="shared" si="1"/>
        <v>V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50" customFormat="1" ht="24" x14ac:dyDescent="0.25">
      <c r="A45" s="28" t="s">
        <v>89</v>
      </c>
      <c r="B45" s="29" t="s">
        <v>90</v>
      </c>
      <c r="C45" s="29" t="s">
        <v>29</v>
      </c>
      <c r="D45" s="104">
        <v>0</v>
      </c>
      <c r="E45" s="105"/>
      <c r="F45" s="106"/>
      <c r="G45" s="106"/>
      <c r="H45" s="107"/>
      <c r="I45" s="104">
        <v>0</v>
      </c>
      <c r="J45" s="104"/>
      <c r="K45" s="104"/>
      <c r="L45" s="104"/>
      <c r="M45" s="104"/>
      <c r="N45" s="105"/>
      <c r="O45" s="106"/>
      <c r="P45" s="107"/>
      <c r="Q45" s="47" t="str">
        <f t="shared" si="1"/>
        <v>V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50" customFormat="1" x14ac:dyDescent="0.25">
      <c r="A46" s="28" t="s">
        <v>91</v>
      </c>
      <c r="B46" s="29" t="s">
        <v>92</v>
      </c>
      <c r="C46" s="29" t="s">
        <v>29</v>
      </c>
      <c r="D46" s="104">
        <v>0</v>
      </c>
      <c r="E46" s="105"/>
      <c r="F46" s="106"/>
      <c r="G46" s="106"/>
      <c r="H46" s="107"/>
      <c r="I46" s="104">
        <v>0</v>
      </c>
      <c r="J46" s="104"/>
      <c r="K46" s="104"/>
      <c r="L46" s="104"/>
      <c r="M46" s="104"/>
      <c r="N46" s="105"/>
      <c r="O46" s="106"/>
      <c r="P46" s="107"/>
      <c r="Q46" s="47" t="str">
        <f t="shared" si="1"/>
        <v>V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50" customFormat="1" x14ac:dyDescent="0.25">
      <c r="A47" s="28" t="s">
        <v>93</v>
      </c>
      <c r="B47" s="29" t="s">
        <v>66</v>
      </c>
      <c r="C47" s="29" t="s">
        <v>29</v>
      </c>
      <c r="D47" s="104">
        <v>0</v>
      </c>
      <c r="E47" s="108"/>
      <c r="F47" s="109"/>
      <c r="G47" s="109"/>
      <c r="H47" s="110"/>
      <c r="I47" s="104">
        <v>0</v>
      </c>
      <c r="J47" s="104"/>
      <c r="K47" s="104"/>
      <c r="L47" s="104"/>
      <c r="M47" s="104"/>
      <c r="N47" s="108"/>
      <c r="O47" s="109"/>
      <c r="P47" s="110"/>
      <c r="Q47" s="47" t="str">
        <f>IF(D47=SUM(I47:M47),"V","НЕТ")</f>
        <v>V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48" customFormat="1" ht="24" x14ac:dyDescent="0.25">
      <c r="A48" s="25" t="s">
        <v>94</v>
      </c>
      <c r="B48" s="26" t="s">
        <v>95</v>
      </c>
      <c r="C48" s="26" t="s">
        <v>29</v>
      </c>
      <c r="D48" s="99">
        <v>83</v>
      </c>
      <c r="E48" s="101"/>
      <c r="F48" s="102"/>
      <c r="G48" s="102"/>
      <c r="H48" s="102"/>
      <c r="I48" s="101"/>
      <c r="J48" s="102"/>
      <c r="K48" s="102"/>
      <c r="L48" s="102"/>
      <c r="M48" s="103"/>
      <c r="N48" s="99">
        <v>1</v>
      </c>
      <c r="O48" s="99">
        <v>8</v>
      </c>
      <c r="P48" s="99">
        <v>74</v>
      </c>
      <c r="Q48" s="47" t="str">
        <f>IF(D48=SUM(N48:P48),"V","НЕТ")</f>
        <v>V</v>
      </c>
      <c r="R48" s="47"/>
      <c r="S48" s="47"/>
      <c r="T48" s="47" t="str">
        <f>IF(D48=SUM(N64:P64),"V","НЕТ")</f>
        <v>V</v>
      </c>
      <c r="U48" s="51" t="str">
        <f>IF(N48=N64,"V","НЕТ")</f>
        <v>V</v>
      </c>
      <c r="V48" s="51" t="str">
        <f>IF(O48=O64,"V","НЕТ")</f>
        <v>V</v>
      </c>
      <c r="W48" s="51" t="str">
        <f>IF(P48=P64,"V","НЕТ")</f>
        <v>V</v>
      </c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50" customFormat="1" x14ac:dyDescent="0.25">
      <c r="A49" s="28" t="s">
        <v>96</v>
      </c>
      <c r="B49" s="29" t="s">
        <v>42</v>
      </c>
      <c r="C49" s="29" t="s">
        <v>29</v>
      </c>
      <c r="D49" s="104">
        <v>84</v>
      </c>
      <c r="E49" s="105"/>
      <c r="F49" s="106"/>
      <c r="G49" s="106"/>
      <c r="H49" s="106"/>
      <c r="I49" s="105"/>
      <c r="J49" s="106"/>
      <c r="K49" s="106"/>
      <c r="L49" s="106"/>
      <c r="M49" s="107"/>
      <c r="N49" s="104">
        <v>1</v>
      </c>
      <c r="O49" s="104">
        <v>9</v>
      </c>
      <c r="P49" s="104">
        <v>74</v>
      </c>
      <c r="Q49" s="47" t="str">
        <f t="shared" ref="Q49:Q63" si="2">IF(D49=SUM(N49:P49),"V","НЕТ")</f>
        <v>V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50" customFormat="1" x14ac:dyDescent="0.25">
      <c r="A50" s="28" t="s">
        <v>97</v>
      </c>
      <c r="B50" s="29" t="s">
        <v>44</v>
      </c>
      <c r="C50" s="29"/>
      <c r="D50" s="104">
        <v>0</v>
      </c>
      <c r="E50" s="105"/>
      <c r="F50" s="106"/>
      <c r="G50" s="106"/>
      <c r="H50" s="106"/>
      <c r="I50" s="105"/>
      <c r="J50" s="106"/>
      <c r="K50" s="106"/>
      <c r="L50" s="106"/>
      <c r="M50" s="107"/>
      <c r="N50" s="104">
        <v>0</v>
      </c>
      <c r="O50" s="104"/>
      <c r="P50" s="104"/>
      <c r="Q50" s="47" t="str">
        <f t="shared" si="2"/>
        <v>V</v>
      </c>
      <c r="R50" s="51"/>
      <c r="S50" s="52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x14ac:dyDescent="0.25">
      <c r="A51" s="58" t="s">
        <v>98</v>
      </c>
      <c r="B51" s="27" t="s">
        <v>46</v>
      </c>
      <c r="C51" s="27" t="s">
        <v>29</v>
      </c>
      <c r="D51" s="100">
        <v>0</v>
      </c>
      <c r="E51" s="105"/>
      <c r="F51" s="106"/>
      <c r="G51" s="106"/>
      <c r="H51" s="106"/>
      <c r="I51" s="105"/>
      <c r="J51" s="106"/>
      <c r="K51" s="106"/>
      <c r="L51" s="106"/>
      <c r="M51" s="107"/>
      <c r="N51" s="100">
        <v>0</v>
      </c>
      <c r="O51" s="100"/>
      <c r="P51" s="100"/>
      <c r="Q51" s="47" t="str">
        <f t="shared" si="2"/>
        <v>V</v>
      </c>
    </row>
    <row r="52" spans="1:56" x14ac:dyDescent="0.25">
      <c r="A52" s="58" t="s">
        <v>99</v>
      </c>
      <c r="B52" s="27" t="s">
        <v>48</v>
      </c>
      <c r="C52" s="27" t="s">
        <v>29</v>
      </c>
      <c r="D52" s="100">
        <v>0</v>
      </c>
      <c r="E52" s="105"/>
      <c r="F52" s="106"/>
      <c r="G52" s="106"/>
      <c r="H52" s="106"/>
      <c r="I52" s="105"/>
      <c r="J52" s="106"/>
      <c r="K52" s="106"/>
      <c r="L52" s="106"/>
      <c r="M52" s="107"/>
      <c r="N52" s="100">
        <v>0</v>
      </c>
      <c r="O52" s="100"/>
      <c r="P52" s="100"/>
      <c r="Q52" s="47" t="str">
        <f t="shared" si="2"/>
        <v>V</v>
      </c>
    </row>
    <row r="53" spans="1:56" x14ac:dyDescent="0.25">
      <c r="A53" s="58" t="s">
        <v>100</v>
      </c>
      <c r="B53" s="27" t="s">
        <v>50</v>
      </c>
      <c r="C53" s="27" t="s">
        <v>29</v>
      </c>
      <c r="D53" s="100">
        <v>0</v>
      </c>
      <c r="E53" s="105"/>
      <c r="F53" s="106"/>
      <c r="G53" s="106"/>
      <c r="H53" s="106"/>
      <c r="I53" s="105"/>
      <c r="J53" s="106"/>
      <c r="K53" s="106"/>
      <c r="L53" s="106"/>
      <c r="M53" s="107"/>
      <c r="N53" s="100">
        <v>0</v>
      </c>
      <c r="O53" s="100"/>
      <c r="P53" s="100"/>
      <c r="Q53" s="47" t="str">
        <f t="shared" si="2"/>
        <v>V</v>
      </c>
    </row>
    <row r="54" spans="1:56" x14ac:dyDescent="0.25">
      <c r="A54" s="58" t="s">
        <v>101</v>
      </c>
      <c r="B54" s="27" t="s">
        <v>52</v>
      </c>
      <c r="C54" s="27" t="s">
        <v>29</v>
      </c>
      <c r="D54" s="100">
        <v>0</v>
      </c>
      <c r="E54" s="105"/>
      <c r="F54" s="106"/>
      <c r="G54" s="106"/>
      <c r="H54" s="106"/>
      <c r="I54" s="105"/>
      <c r="J54" s="106"/>
      <c r="K54" s="106"/>
      <c r="L54" s="106"/>
      <c r="M54" s="107"/>
      <c r="N54" s="100">
        <v>0</v>
      </c>
      <c r="O54" s="100"/>
      <c r="P54" s="100"/>
      <c r="Q54" s="47" t="str">
        <f t="shared" si="2"/>
        <v>V</v>
      </c>
    </row>
    <row r="55" spans="1:56" s="50" customFormat="1" x14ac:dyDescent="0.25">
      <c r="A55" s="28" t="s">
        <v>102</v>
      </c>
      <c r="B55" s="29" t="s">
        <v>103</v>
      </c>
      <c r="C55" s="29" t="s">
        <v>29</v>
      </c>
      <c r="D55" s="104">
        <v>1</v>
      </c>
      <c r="E55" s="105"/>
      <c r="F55" s="106"/>
      <c r="G55" s="106"/>
      <c r="H55" s="106"/>
      <c r="I55" s="105"/>
      <c r="J55" s="106"/>
      <c r="K55" s="106"/>
      <c r="L55" s="106"/>
      <c r="M55" s="107"/>
      <c r="N55" s="104">
        <v>0</v>
      </c>
      <c r="O55" s="104">
        <v>1</v>
      </c>
      <c r="P55" s="104">
        <v>0</v>
      </c>
      <c r="Q55" s="47" t="str">
        <f t="shared" si="2"/>
        <v>V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50" customFormat="1" ht="24" x14ac:dyDescent="0.25">
      <c r="A56" s="28" t="s">
        <v>104</v>
      </c>
      <c r="B56" s="29" t="s">
        <v>105</v>
      </c>
      <c r="C56" s="29" t="s">
        <v>29</v>
      </c>
      <c r="D56" s="104">
        <v>0</v>
      </c>
      <c r="E56" s="105"/>
      <c r="F56" s="106"/>
      <c r="G56" s="106"/>
      <c r="H56" s="106"/>
      <c r="I56" s="105"/>
      <c r="J56" s="106"/>
      <c r="K56" s="106"/>
      <c r="L56" s="106"/>
      <c r="M56" s="107"/>
      <c r="N56" s="104"/>
      <c r="O56" s="104"/>
      <c r="P56" s="104"/>
      <c r="Q56" s="47" t="str">
        <f>IF(D56=SUM(N56:P56),"V","НЕТ")</f>
        <v>V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50" customFormat="1" x14ac:dyDescent="0.25">
      <c r="A57" s="28" t="s">
        <v>106</v>
      </c>
      <c r="B57" s="29" t="s">
        <v>80</v>
      </c>
      <c r="C57" s="29" t="s">
        <v>29</v>
      </c>
      <c r="D57" s="104">
        <v>8</v>
      </c>
      <c r="E57" s="105"/>
      <c r="F57" s="106"/>
      <c r="G57" s="106"/>
      <c r="H57" s="106"/>
      <c r="I57" s="105"/>
      <c r="J57" s="106"/>
      <c r="K57" s="106"/>
      <c r="L57" s="106"/>
      <c r="M57" s="107"/>
      <c r="N57" s="104">
        <v>0</v>
      </c>
      <c r="O57" s="104">
        <v>8</v>
      </c>
      <c r="P57" s="104">
        <v>0</v>
      </c>
      <c r="Q57" s="47" t="str">
        <f t="shared" si="2"/>
        <v>V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50" customFormat="1" ht="24" x14ac:dyDescent="0.25">
      <c r="A58" s="28" t="s">
        <v>107</v>
      </c>
      <c r="B58" s="29" t="s">
        <v>82</v>
      </c>
      <c r="C58" s="29" t="s">
        <v>29</v>
      </c>
      <c r="D58" s="104">
        <v>0</v>
      </c>
      <c r="E58" s="105"/>
      <c r="F58" s="106"/>
      <c r="G58" s="106"/>
      <c r="H58" s="106"/>
      <c r="I58" s="105"/>
      <c r="J58" s="106"/>
      <c r="K58" s="106"/>
      <c r="L58" s="106"/>
      <c r="M58" s="107"/>
      <c r="N58" s="104"/>
      <c r="O58" s="104"/>
      <c r="P58" s="104"/>
      <c r="Q58" s="47" t="str">
        <f t="shared" si="2"/>
        <v>V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50" customFormat="1" x14ac:dyDescent="0.25">
      <c r="A59" s="28" t="s">
        <v>108</v>
      </c>
      <c r="B59" s="29" t="s">
        <v>109</v>
      </c>
      <c r="C59" s="29" t="s">
        <v>29</v>
      </c>
      <c r="D59" s="104">
        <v>0</v>
      </c>
      <c r="E59" s="105"/>
      <c r="F59" s="106"/>
      <c r="G59" s="106"/>
      <c r="H59" s="106"/>
      <c r="I59" s="105"/>
      <c r="J59" s="106"/>
      <c r="K59" s="106"/>
      <c r="L59" s="106"/>
      <c r="M59" s="107"/>
      <c r="N59" s="104"/>
      <c r="O59" s="104"/>
      <c r="P59" s="104"/>
      <c r="Q59" s="47" t="str">
        <f t="shared" si="2"/>
        <v>V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50" customFormat="1" x14ac:dyDescent="0.25">
      <c r="A60" s="28" t="s">
        <v>110</v>
      </c>
      <c r="B60" s="29" t="s">
        <v>111</v>
      </c>
      <c r="C60" s="29" t="s">
        <v>29</v>
      </c>
      <c r="D60" s="104">
        <v>0</v>
      </c>
      <c r="E60" s="105"/>
      <c r="F60" s="106"/>
      <c r="G60" s="106"/>
      <c r="H60" s="106"/>
      <c r="I60" s="105"/>
      <c r="J60" s="106"/>
      <c r="K60" s="106"/>
      <c r="L60" s="106"/>
      <c r="M60" s="107"/>
      <c r="N60" s="104"/>
      <c r="O60" s="104"/>
      <c r="P60" s="104"/>
      <c r="Q60" s="47" t="str">
        <f>IF(D60=SUM(N60:P60),"V","НЕТ")</f>
        <v>V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50" customFormat="1" ht="36" x14ac:dyDescent="0.25">
      <c r="A61" s="28" t="s">
        <v>112</v>
      </c>
      <c r="B61" s="29" t="s">
        <v>88</v>
      </c>
      <c r="C61" s="29" t="s">
        <v>29</v>
      </c>
      <c r="D61" s="104">
        <v>75</v>
      </c>
      <c r="E61" s="105"/>
      <c r="F61" s="106"/>
      <c r="G61" s="106"/>
      <c r="H61" s="106"/>
      <c r="I61" s="105"/>
      <c r="J61" s="106"/>
      <c r="K61" s="106"/>
      <c r="L61" s="106"/>
      <c r="M61" s="107"/>
      <c r="N61" s="104">
        <v>1</v>
      </c>
      <c r="O61" s="104">
        <v>0</v>
      </c>
      <c r="P61" s="104">
        <v>74</v>
      </c>
      <c r="Q61" s="47" t="str">
        <f>IF(D61=SUM(N61:P61),"V","НЕТ")</f>
        <v>V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50" customFormat="1" ht="24" x14ac:dyDescent="0.25">
      <c r="A62" s="28" t="s">
        <v>113</v>
      </c>
      <c r="B62" s="29" t="s">
        <v>90</v>
      </c>
      <c r="C62" s="29" t="s">
        <v>29</v>
      </c>
      <c r="D62" s="104">
        <v>0</v>
      </c>
      <c r="E62" s="105"/>
      <c r="F62" s="106"/>
      <c r="G62" s="106"/>
      <c r="H62" s="106"/>
      <c r="I62" s="105"/>
      <c r="J62" s="106"/>
      <c r="K62" s="106"/>
      <c r="L62" s="106"/>
      <c r="M62" s="107"/>
      <c r="N62" s="104"/>
      <c r="O62" s="104"/>
      <c r="P62" s="104"/>
      <c r="Q62" s="47" t="str">
        <f t="shared" si="2"/>
        <v>V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50" customFormat="1" x14ac:dyDescent="0.25">
      <c r="A63" s="28" t="s">
        <v>114</v>
      </c>
      <c r="B63" s="29" t="s">
        <v>66</v>
      </c>
      <c r="C63" s="29" t="s">
        <v>29</v>
      </c>
      <c r="D63" s="104">
        <v>0</v>
      </c>
      <c r="E63" s="108"/>
      <c r="F63" s="109"/>
      <c r="G63" s="109"/>
      <c r="H63" s="109"/>
      <c r="I63" s="108"/>
      <c r="J63" s="109"/>
      <c r="K63" s="109"/>
      <c r="L63" s="109"/>
      <c r="M63" s="110"/>
      <c r="N63" s="104"/>
      <c r="O63" s="104"/>
      <c r="P63" s="104"/>
      <c r="Q63" s="47" t="str">
        <f t="shared" si="2"/>
        <v>V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48" customFormat="1" ht="24" x14ac:dyDescent="0.25">
      <c r="A64" s="25" t="s">
        <v>115</v>
      </c>
      <c r="B64" s="26" t="s">
        <v>217</v>
      </c>
      <c r="C64" s="26" t="s">
        <v>29</v>
      </c>
      <c r="D64" s="99">
        <v>90</v>
      </c>
      <c r="E64" s="99">
        <v>1</v>
      </c>
      <c r="F64" s="99">
        <v>0</v>
      </c>
      <c r="G64" s="99">
        <v>0</v>
      </c>
      <c r="H64" s="99">
        <v>1</v>
      </c>
      <c r="I64" s="99">
        <v>5</v>
      </c>
      <c r="J64" s="99">
        <v>0</v>
      </c>
      <c r="K64" s="99">
        <v>0</v>
      </c>
      <c r="L64" s="99">
        <v>0</v>
      </c>
      <c r="M64" s="99">
        <v>0</v>
      </c>
      <c r="N64" s="99">
        <v>1</v>
      </c>
      <c r="O64" s="99">
        <v>8</v>
      </c>
      <c r="P64" s="99">
        <v>74</v>
      </c>
      <c r="Q64" s="47" t="str">
        <f>IF(D64=SUM(E64:P64),"V","НЕТ")</f>
        <v>V</v>
      </c>
      <c r="R64" s="51" t="str">
        <f>IF(D64=SUM(D65:D68),"V","НЕТ")</f>
        <v>V</v>
      </c>
      <c r="S64" s="51" t="str">
        <f>IF(E64=E74,"V","НЕТ")</f>
        <v>V</v>
      </c>
      <c r="T64" s="51" t="str">
        <f>IF(F64=F74,"V","НЕТ")</f>
        <v>V</v>
      </c>
      <c r="U64" s="51" t="str">
        <f t="shared" ref="U64:X64" si="3">IF(G64=G74,"V","НЕТ")</f>
        <v>V</v>
      </c>
      <c r="V64" s="51" t="str">
        <f>IF(H64=H74,"V","НЕТ")</f>
        <v>V</v>
      </c>
      <c r="W64" s="51" t="str">
        <f>IF(I64=I74,"V","НЕТ")</f>
        <v>V</v>
      </c>
      <c r="X64" s="51" t="str">
        <f t="shared" si="3"/>
        <v>V</v>
      </c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x14ac:dyDescent="0.25">
      <c r="A65" s="58" t="s">
        <v>116</v>
      </c>
      <c r="B65" s="27" t="s">
        <v>117</v>
      </c>
      <c r="C65" s="27" t="s">
        <v>29</v>
      </c>
      <c r="D65" s="100">
        <v>1</v>
      </c>
      <c r="E65" s="100">
        <v>1</v>
      </c>
      <c r="F65" s="100">
        <v>0</v>
      </c>
      <c r="G65" s="100">
        <v>0</v>
      </c>
      <c r="H65" s="100">
        <v>0</v>
      </c>
      <c r="I65" s="100">
        <v>0</v>
      </c>
      <c r="J65" s="100">
        <v>0</v>
      </c>
      <c r="K65" s="100">
        <v>0</v>
      </c>
      <c r="L65" s="100">
        <v>0</v>
      </c>
      <c r="M65" s="100">
        <v>0</v>
      </c>
      <c r="N65" s="100">
        <v>0</v>
      </c>
      <c r="O65" s="100">
        <v>0</v>
      </c>
      <c r="P65" s="100">
        <v>0</v>
      </c>
      <c r="Q65" s="47" t="str">
        <f t="shared" ref="Q65:Q114" si="4">IF(D65=SUM(E65:P65),"V","НЕТ")</f>
        <v>V</v>
      </c>
      <c r="S65" s="51" t="str">
        <f t="shared" ref="S65:X65" si="5">IF(K64=K74,"V","НЕТ")</f>
        <v>V</v>
      </c>
      <c r="T65" s="51" t="str">
        <f t="shared" si="5"/>
        <v>V</v>
      </c>
      <c r="U65" s="51" t="str">
        <f t="shared" si="5"/>
        <v>V</v>
      </c>
      <c r="V65" s="51" t="str">
        <f>IF(N64=N74,"V","НЕТ")</f>
        <v>V</v>
      </c>
      <c r="W65" s="51" t="str">
        <f>IF(O64=O74,"V","НЕТ")</f>
        <v>V</v>
      </c>
      <c r="X65" s="51" t="str">
        <f t="shared" si="5"/>
        <v>V</v>
      </c>
    </row>
    <row r="66" spans="1:56" x14ac:dyDescent="0.25">
      <c r="A66" s="58" t="s">
        <v>118</v>
      </c>
      <c r="B66" s="27" t="s">
        <v>119</v>
      </c>
      <c r="C66" s="27" t="s">
        <v>29</v>
      </c>
      <c r="D66" s="100">
        <v>1</v>
      </c>
      <c r="E66" s="100"/>
      <c r="F66" s="100"/>
      <c r="G66" s="100"/>
      <c r="H66" s="100"/>
      <c r="I66" s="100">
        <v>1</v>
      </c>
      <c r="J66" s="100"/>
      <c r="K66" s="100"/>
      <c r="L66" s="100"/>
      <c r="M66" s="100"/>
      <c r="N66" s="100"/>
      <c r="O66" s="100"/>
      <c r="P66" s="100"/>
      <c r="Q66" s="47" t="str">
        <f t="shared" si="4"/>
        <v>V</v>
      </c>
    </row>
    <row r="67" spans="1:56" x14ac:dyDescent="0.25">
      <c r="A67" s="58" t="s">
        <v>120</v>
      </c>
      <c r="B67" s="27" t="s">
        <v>121</v>
      </c>
      <c r="C67" s="27" t="s">
        <v>29</v>
      </c>
      <c r="D67" s="100">
        <v>87</v>
      </c>
      <c r="E67" s="100"/>
      <c r="F67" s="100"/>
      <c r="G67" s="100"/>
      <c r="H67" s="100">
        <v>1</v>
      </c>
      <c r="I67" s="100">
        <v>3</v>
      </c>
      <c r="J67" s="100"/>
      <c r="K67" s="100"/>
      <c r="L67" s="100"/>
      <c r="M67" s="100"/>
      <c r="N67" s="100">
        <v>1</v>
      </c>
      <c r="O67" s="100">
        <v>8</v>
      </c>
      <c r="P67" s="100">
        <v>74</v>
      </c>
      <c r="Q67" s="47" t="str">
        <f t="shared" si="4"/>
        <v>V</v>
      </c>
    </row>
    <row r="68" spans="1:56" x14ac:dyDescent="0.25">
      <c r="A68" s="58" t="s">
        <v>122</v>
      </c>
      <c r="B68" s="27" t="s">
        <v>123</v>
      </c>
      <c r="C68" s="27" t="s">
        <v>29</v>
      </c>
      <c r="D68" s="100">
        <v>1</v>
      </c>
      <c r="E68" s="100"/>
      <c r="F68" s="100"/>
      <c r="G68" s="100"/>
      <c r="H68" s="100"/>
      <c r="I68" s="100">
        <v>1</v>
      </c>
      <c r="J68" s="100"/>
      <c r="K68" s="100"/>
      <c r="L68" s="100"/>
      <c r="M68" s="100"/>
      <c r="N68" s="100"/>
      <c r="O68" s="100"/>
      <c r="P68" s="100"/>
      <c r="Q68" s="47" t="str">
        <f t="shared" si="4"/>
        <v>V</v>
      </c>
    </row>
    <row r="69" spans="1:56" s="48" customFormat="1" ht="24" x14ac:dyDescent="0.25">
      <c r="A69" s="25" t="s">
        <v>124</v>
      </c>
      <c r="B69" s="26" t="s">
        <v>125</v>
      </c>
      <c r="C69" s="26" t="s">
        <v>29</v>
      </c>
      <c r="D69" s="99">
        <v>2</v>
      </c>
      <c r="E69" s="99">
        <v>1</v>
      </c>
      <c r="F69" s="99"/>
      <c r="G69" s="99"/>
      <c r="H69" s="99">
        <v>1</v>
      </c>
      <c r="I69" s="99"/>
      <c r="J69" s="99"/>
      <c r="K69" s="99"/>
      <c r="L69" s="99"/>
      <c r="M69" s="99"/>
      <c r="N69" s="99"/>
      <c r="O69" s="99"/>
      <c r="P69" s="99"/>
      <c r="Q69" s="47" t="str">
        <f t="shared" si="4"/>
        <v>V</v>
      </c>
      <c r="R69" s="51" t="str">
        <f>IF(D69=SUM(D70:D73),"V","НЕТ")</f>
        <v>V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x14ac:dyDescent="0.25">
      <c r="A70" s="58" t="s">
        <v>126</v>
      </c>
      <c r="B70" s="27" t="s">
        <v>117</v>
      </c>
      <c r="C70" s="27" t="s">
        <v>29</v>
      </c>
      <c r="D70" s="100">
        <v>1</v>
      </c>
      <c r="E70" s="100">
        <v>1</v>
      </c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47" t="str">
        <f t="shared" si="4"/>
        <v>V</v>
      </c>
    </row>
    <row r="71" spans="1:56" x14ac:dyDescent="0.25">
      <c r="A71" s="58" t="s">
        <v>127</v>
      </c>
      <c r="B71" s="27" t="s">
        <v>119</v>
      </c>
      <c r="C71" s="27" t="s">
        <v>29</v>
      </c>
      <c r="D71" s="100">
        <v>0</v>
      </c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47" t="str">
        <f>IF(D71=SUM(E71:P71),"V","НЕТ")</f>
        <v>V</v>
      </c>
    </row>
    <row r="72" spans="1:56" x14ac:dyDescent="0.25">
      <c r="A72" s="58" t="s">
        <v>128</v>
      </c>
      <c r="B72" s="27" t="s">
        <v>121</v>
      </c>
      <c r="C72" s="27" t="s">
        <v>29</v>
      </c>
      <c r="D72" s="100">
        <v>0</v>
      </c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47" t="str">
        <f t="shared" si="4"/>
        <v>V</v>
      </c>
    </row>
    <row r="73" spans="1:56" x14ac:dyDescent="0.25">
      <c r="A73" s="58" t="s">
        <v>129</v>
      </c>
      <c r="B73" s="27" t="s">
        <v>130</v>
      </c>
      <c r="C73" s="27" t="s">
        <v>29</v>
      </c>
      <c r="D73" s="100">
        <v>1</v>
      </c>
      <c r="E73" s="100"/>
      <c r="F73" s="100"/>
      <c r="G73" s="100"/>
      <c r="H73" s="100">
        <v>1</v>
      </c>
      <c r="I73" s="100"/>
      <c r="J73" s="100"/>
      <c r="K73" s="100"/>
      <c r="L73" s="100"/>
      <c r="M73" s="100"/>
      <c r="N73" s="100"/>
      <c r="O73" s="100"/>
      <c r="P73" s="100"/>
      <c r="Q73" s="47" t="str">
        <f t="shared" si="4"/>
        <v>V</v>
      </c>
    </row>
    <row r="74" spans="1:56" s="48" customFormat="1" ht="24" x14ac:dyDescent="0.25">
      <c r="A74" s="25" t="s">
        <v>131</v>
      </c>
      <c r="B74" s="26" t="s">
        <v>132</v>
      </c>
      <c r="C74" s="26" t="s">
        <v>29</v>
      </c>
      <c r="D74" s="99">
        <v>90</v>
      </c>
      <c r="E74" s="99">
        <v>1</v>
      </c>
      <c r="F74" s="99"/>
      <c r="G74" s="99"/>
      <c r="H74" s="99">
        <v>1</v>
      </c>
      <c r="I74" s="99">
        <v>5</v>
      </c>
      <c r="J74" s="99"/>
      <c r="K74" s="99"/>
      <c r="L74" s="99"/>
      <c r="M74" s="99"/>
      <c r="N74" s="99">
        <v>1</v>
      </c>
      <c r="O74" s="99">
        <v>8</v>
      </c>
      <c r="P74" s="99">
        <v>74</v>
      </c>
      <c r="Q74" s="47" t="str">
        <f t="shared" si="4"/>
        <v>V</v>
      </c>
      <c r="R74" s="51" t="str">
        <f>IF(D74=SUM(D75:D78),"V","НЕТ")</f>
        <v>V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x14ac:dyDescent="0.25">
      <c r="A75" s="58" t="s">
        <v>133</v>
      </c>
      <c r="B75" s="27" t="s">
        <v>134</v>
      </c>
      <c r="C75" s="27" t="s">
        <v>29</v>
      </c>
      <c r="D75" s="100">
        <v>4</v>
      </c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>
        <v>4</v>
      </c>
      <c r="P75" s="100"/>
      <c r="Q75" s="47" t="str">
        <f t="shared" si="4"/>
        <v>V</v>
      </c>
    </row>
    <row r="76" spans="1:56" x14ac:dyDescent="0.25">
      <c r="A76" s="58" t="s">
        <v>135</v>
      </c>
      <c r="B76" s="27" t="s">
        <v>136</v>
      </c>
      <c r="C76" s="27" t="s">
        <v>29</v>
      </c>
      <c r="D76" s="100">
        <v>9</v>
      </c>
      <c r="E76" s="100"/>
      <c r="F76" s="100"/>
      <c r="G76" s="100"/>
      <c r="H76" s="100">
        <v>1</v>
      </c>
      <c r="I76" s="100">
        <v>3</v>
      </c>
      <c r="J76" s="100"/>
      <c r="K76" s="100"/>
      <c r="L76" s="100"/>
      <c r="M76" s="100"/>
      <c r="N76" s="100">
        <v>1</v>
      </c>
      <c r="O76" s="100">
        <v>4</v>
      </c>
      <c r="P76" s="100"/>
      <c r="Q76" s="47" t="str">
        <f>IF(D76=SUM(E76:P76),"V","НЕТ")</f>
        <v>V</v>
      </c>
    </row>
    <row r="77" spans="1:56" x14ac:dyDescent="0.25">
      <c r="A77" s="58" t="s">
        <v>137</v>
      </c>
      <c r="B77" s="27" t="s">
        <v>138</v>
      </c>
      <c r="C77" s="27" t="s">
        <v>29</v>
      </c>
      <c r="D77" s="100">
        <v>77</v>
      </c>
      <c r="E77" s="100">
        <v>1</v>
      </c>
      <c r="F77" s="100"/>
      <c r="G77" s="100"/>
      <c r="H77" s="100"/>
      <c r="I77" s="100">
        <v>2</v>
      </c>
      <c r="J77" s="100"/>
      <c r="K77" s="100"/>
      <c r="L77" s="100"/>
      <c r="M77" s="100"/>
      <c r="N77" s="100"/>
      <c r="O77" s="100"/>
      <c r="P77" s="100">
        <v>74</v>
      </c>
      <c r="Q77" s="47" t="str">
        <f t="shared" si="4"/>
        <v>V</v>
      </c>
    </row>
    <row r="78" spans="1:56" x14ac:dyDescent="0.25">
      <c r="A78" s="58" t="s">
        <v>139</v>
      </c>
      <c r="B78" s="27" t="s">
        <v>140</v>
      </c>
      <c r="C78" s="27" t="s">
        <v>29</v>
      </c>
      <c r="D78" s="100">
        <v>0</v>
      </c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47" t="str">
        <f t="shared" si="4"/>
        <v>V</v>
      </c>
    </row>
    <row r="79" spans="1:56" s="48" customFormat="1" ht="24" x14ac:dyDescent="0.25">
      <c r="A79" s="25" t="s">
        <v>141</v>
      </c>
      <c r="B79" s="26" t="s">
        <v>142</v>
      </c>
      <c r="C79" s="26" t="s">
        <v>143</v>
      </c>
      <c r="D79" s="99">
        <v>0</v>
      </c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47" t="str">
        <f t="shared" si="4"/>
        <v>V</v>
      </c>
      <c r="R79" s="51" t="str">
        <f>IF(D79=SUM(D80:D93),"V","НЕТ")</f>
        <v>V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ht="36" x14ac:dyDescent="0.25">
      <c r="A80" s="58" t="s">
        <v>144</v>
      </c>
      <c r="B80" s="27" t="s">
        <v>145</v>
      </c>
      <c r="C80" s="27" t="s">
        <v>143</v>
      </c>
      <c r="D80" s="100">
        <v>0</v>
      </c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47" t="str">
        <f t="shared" si="4"/>
        <v>V</v>
      </c>
    </row>
    <row r="81" spans="1:56" x14ac:dyDescent="0.25">
      <c r="A81" s="58" t="s">
        <v>146</v>
      </c>
      <c r="B81" s="27" t="s">
        <v>147</v>
      </c>
      <c r="C81" s="27" t="s">
        <v>143</v>
      </c>
      <c r="D81" s="100">
        <v>0</v>
      </c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47" t="str">
        <f t="shared" si="4"/>
        <v>V</v>
      </c>
    </row>
    <row r="82" spans="1:56" ht="24" x14ac:dyDescent="0.25">
      <c r="A82" s="58" t="s">
        <v>148</v>
      </c>
      <c r="B82" s="27" t="s">
        <v>149</v>
      </c>
      <c r="C82" s="27" t="s">
        <v>143</v>
      </c>
      <c r="D82" s="100">
        <v>0</v>
      </c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47" t="str">
        <f>IF(D82=SUM(E82:P82),"V","НЕТ")</f>
        <v>V</v>
      </c>
    </row>
    <row r="83" spans="1:56" x14ac:dyDescent="0.25">
      <c r="A83" s="58" t="s">
        <v>150</v>
      </c>
      <c r="B83" s="27" t="s">
        <v>151</v>
      </c>
      <c r="C83" s="27" t="s">
        <v>143</v>
      </c>
      <c r="D83" s="100">
        <v>0</v>
      </c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47" t="str">
        <f t="shared" si="4"/>
        <v>V</v>
      </c>
    </row>
    <row r="84" spans="1:56" x14ac:dyDescent="0.25">
      <c r="A84" s="58" t="s">
        <v>152</v>
      </c>
      <c r="B84" s="27" t="s">
        <v>153</v>
      </c>
      <c r="C84" s="27" t="s">
        <v>143</v>
      </c>
      <c r="D84" s="100">
        <v>0</v>
      </c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0"/>
      <c r="Q84" s="47" t="str">
        <f t="shared" si="4"/>
        <v>V</v>
      </c>
    </row>
    <row r="85" spans="1:56" ht="20.25" customHeight="1" x14ac:dyDescent="0.25">
      <c r="A85" s="58" t="s">
        <v>154</v>
      </c>
      <c r="B85" s="27" t="s">
        <v>155</v>
      </c>
      <c r="C85" s="27" t="s">
        <v>143</v>
      </c>
      <c r="D85" s="100">
        <v>0</v>
      </c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47" t="str">
        <f t="shared" si="4"/>
        <v>V</v>
      </c>
    </row>
    <row r="86" spans="1:56" x14ac:dyDescent="0.25">
      <c r="A86" s="58" t="s">
        <v>156</v>
      </c>
      <c r="B86" s="27" t="s">
        <v>157</v>
      </c>
      <c r="C86" s="27" t="s">
        <v>143</v>
      </c>
      <c r="D86" s="100">
        <v>0</v>
      </c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47" t="str">
        <f t="shared" si="4"/>
        <v>V</v>
      </c>
    </row>
    <row r="87" spans="1:56" x14ac:dyDescent="0.25">
      <c r="A87" s="58" t="s">
        <v>158</v>
      </c>
      <c r="B87" s="27" t="s">
        <v>159</v>
      </c>
      <c r="C87" s="27" t="s">
        <v>143</v>
      </c>
      <c r="D87" s="100">
        <v>0</v>
      </c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47" t="str">
        <f t="shared" si="4"/>
        <v>V</v>
      </c>
    </row>
    <row r="88" spans="1:56" ht="24" x14ac:dyDescent="0.25">
      <c r="A88" s="58" t="s">
        <v>160</v>
      </c>
      <c r="B88" s="27" t="s">
        <v>161</v>
      </c>
      <c r="C88" s="27" t="s">
        <v>143</v>
      </c>
      <c r="D88" s="100">
        <v>0</v>
      </c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47" t="str">
        <f t="shared" si="4"/>
        <v>V</v>
      </c>
    </row>
    <row r="89" spans="1:56" ht="24" x14ac:dyDescent="0.25">
      <c r="A89" s="58" t="s">
        <v>162</v>
      </c>
      <c r="B89" s="27" t="s">
        <v>163</v>
      </c>
      <c r="C89" s="27" t="s">
        <v>143</v>
      </c>
      <c r="D89" s="100">
        <v>0</v>
      </c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47" t="str">
        <f t="shared" si="4"/>
        <v>V</v>
      </c>
    </row>
    <row r="90" spans="1:56" x14ac:dyDescent="0.25">
      <c r="A90" s="58" t="s">
        <v>164</v>
      </c>
      <c r="B90" s="27" t="s">
        <v>165</v>
      </c>
      <c r="C90" s="27" t="s">
        <v>143</v>
      </c>
      <c r="D90" s="100">
        <v>0</v>
      </c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47" t="str">
        <f t="shared" si="4"/>
        <v>V</v>
      </c>
    </row>
    <row r="91" spans="1:56" ht="24" x14ac:dyDescent="0.25">
      <c r="A91" s="58" t="s">
        <v>166</v>
      </c>
      <c r="B91" s="27" t="s">
        <v>167</v>
      </c>
      <c r="C91" s="27" t="s">
        <v>143</v>
      </c>
      <c r="D91" s="100">
        <v>0</v>
      </c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47" t="str">
        <f t="shared" si="4"/>
        <v>V</v>
      </c>
    </row>
    <row r="92" spans="1:56" x14ac:dyDescent="0.25">
      <c r="A92" s="58" t="s">
        <v>168</v>
      </c>
      <c r="B92" s="27" t="s">
        <v>169</v>
      </c>
      <c r="C92" s="27" t="s">
        <v>143</v>
      </c>
      <c r="D92" s="100">
        <v>0</v>
      </c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47" t="str">
        <f t="shared" si="4"/>
        <v>V</v>
      </c>
    </row>
    <row r="93" spans="1:56" x14ac:dyDescent="0.25">
      <c r="A93" s="58" t="s">
        <v>170</v>
      </c>
      <c r="B93" s="27" t="s">
        <v>171</v>
      </c>
      <c r="C93" s="27" t="s">
        <v>143</v>
      </c>
      <c r="D93" s="100">
        <v>0</v>
      </c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47" t="str">
        <f t="shared" si="4"/>
        <v>V</v>
      </c>
    </row>
    <row r="94" spans="1:56" s="48" customFormat="1" ht="24" x14ac:dyDescent="0.25">
      <c r="A94" s="25" t="s">
        <v>172</v>
      </c>
      <c r="B94" s="26" t="s">
        <v>173</v>
      </c>
      <c r="C94" s="26" t="s">
        <v>174</v>
      </c>
      <c r="D94" s="99">
        <v>0</v>
      </c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47" t="str">
        <f t="shared" si="4"/>
        <v>V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48" customFormat="1" ht="48" x14ac:dyDescent="0.25">
      <c r="A95" s="25" t="s">
        <v>175</v>
      </c>
      <c r="B95" s="26" t="s">
        <v>176</v>
      </c>
      <c r="C95" s="26" t="s">
        <v>32</v>
      </c>
      <c r="D95" s="99">
        <v>0</v>
      </c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47" t="str">
        <f>IF(D95=SUM(E95:P95),"V","НЕТ")</f>
        <v>V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48" customFormat="1" ht="36" x14ac:dyDescent="0.25">
      <c r="A96" s="25" t="s">
        <v>177</v>
      </c>
      <c r="B96" s="26" t="s">
        <v>178</v>
      </c>
      <c r="C96" s="26" t="s">
        <v>32</v>
      </c>
      <c r="D96" s="99">
        <v>0</v>
      </c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47" t="str">
        <f t="shared" si="4"/>
        <v>V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48" customFormat="1" ht="24" x14ac:dyDescent="0.25">
      <c r="A97" s="25" t="s">
        <v>179</v>
      </c>
      <c r="B97" s="26" t="s">
        <v>180</v>
      </c>
      <c r="C97" s="26" t="s">
        <v>143</v>
      </c>
      <c r="D97" s="99">
        <v>1</v>
      </c>
      <c r="E97" s="99"/>
      <c r="F97" s="99"/>
      <c r="G97" s="99"/>
      <c r="H97" s="99"/>
      <c r="I97" s="99"/>
      <c r="J97" s="99"/>
      <c r="K97" s="99"/>
      <c r="L97" s="99"/>
      <c r="M97" s="99"/>
      <c r="N97" s="99"/>
      <c r="O97" s="99">
        <v>1</v>
      </c>
      <c r="P97" s="99"/>
      <c r="Q97" s="47" t="str">
        <f>IF(D97=SUM(E97:P97),"V","НЕТ")</f>
        <v>V</v>
      </c>
      <c r="R97" s="51" t="str">
        <f>IF(D97=SUM(D98,D100),"V","НЕТ")</f>
        <v>V</v>
      </c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x14ac:dyDescent="0.25">
      <c r="A98" s="28" t="s">
        <v>181</v>
      </c>
      <c r="B98" s="29" t="s">
        <v>182</v>
      </c>
      <c r="C98" s="29" t="s">
        <v>143</v>
      </c>
      <c r="D98" s="104">
        <v>0</v>
      </c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47" t="str">
        <f>IF(D98=SUM(E98:P98),"V","НЕТ")</f>
        <v>V</v>
      </c>
    </row>
    <row r="99" spans="1:56" x14ac:dyDescent="0.25">
      <c r="A99" s="30" t="s">
        <v>183</v>
      </c>
      <c r="B99" s="31" t="s">
        <v>184</v>
      </c>
      <c r="C99" s="27"/>
      <c r="D99" s="100">
        <v>0</v>
      </c>
      <c r="E99" s="100"/>
      <c r="F99" s="100"/>
      <c r="G99" s="100"/>
      <c r="H99" s="100"/>
      <c r="I99" s="100"/>
      <c r="J99" s="100"/>
      <c r="K99" s="100"/>
      <c r="L99" s="100"/>
      <c r="M99" s="100"/>
      <c r="N99" s="100"/>
      <c r="O99" s="100"/>
      <c r="P99" s="100"/>
      <c r="Q99" s="47" t="str">
        <f t="shared" si="4"/>
        <v>V</v>
      </c>
    </row>
    <row r="100" spans="1:56" ht="16.5" customHeight="1" x14ac:dyDescent="0.25">
      <c r="A100" s="28" t="s">
        <v>185</v>
      </c>
      <c r="B100" s="29" t="s">
        <v>186</v>
      </c>
      <c r="C100" s="29" t="s">
        <v>143</v>
      </c>
      <c r="D100" s="104">
        <v>1</v>
      </c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>
        <v>1</v>
      </c>
      <c r="P100" s="104"/>
      <c r="Q100" s="47" t="str">
        <f>IF(D100=SUM(E100:P100),"V","НЕТ")</f>
        <v>V</v>
      </c>
    </row>
    <row r="101" spans="1:56" ht="16.5" customHeight="1" x14ac:dyDescent="0.25">
      <c r="A101" s="58" t="s">
        <v>187</v>
      </c>
      <c r="B101" s="31" t="s">
        <v>184</v>
      </c>
      <c r="C101" s="27"/>
      <c r="D101" s="100">
        <v>0</v>
      </c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47" t="str">
        <f t="shared" si="4"/>
        <v>V</v>
      </c>
    </row>
    <row r="102" spans="1:56" s="48" customFormat="1" ht="24" x14ac:dyDescent="0.25">
      <c r="A102" s="25" t="s">
        <v>188</v>
      </c>
      <c r="B102" s="26" t="s">
        <v>189</v>
      </c>
      <c r="C102" s="26" t="s">
        <v>143</v>
      </c>
      <c r="D102" s="99">
        <v>0</v>
      </c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47" t="str">
        <f t="shared" si="4"/>
        <v>V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48" customFormat="1" ht="24" x14ac:dyDescent="0.25">
      <c r="A103" s="25" t="s">
        <v>190</v>
      </c>
      <c r="B103" s="26" t="s">
        <v>191</v>
      </c>
      <c r="C103" s="26" t="s">
        <v>143</v>
      </c>
      <c r="D103" s="99">
        <v>0</v>
      </c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47" t="str">
        <f t="shared" si="4"/>
        <v>V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x14ac:dyDescent="0.25">
      <c r="A104" s="58" t="s">
        <v>192</v>
      </c>
      <c r="B104" s="27" t="s">
        <v>193</v>
      </c>
      <c r="C104" s="27" t="s">
        <v>143</v>
      </c>
      <c r="D104" s="100">
        <v>0</v>
      </c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47" t="str">
        <f t="shared" si="4"/>
        <v>V</v>
      </c>
    </row>
    <row r="105" spans="1:56" x14ac:dyDescent="0.25">
      <c r="A105" s="58" t="s">
        <v>194</v>
      </c>
      <c r="B105" s="27" t="s">
        <v>195</v>
      </c>
      <c r="C105" s="27" t="s">
        <v>143</v>
      </c>
      <c r="D105" s="100">
        <v>0</v>
      </c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47" t="str">
        <f t="shared" si="4"/>
        <v>V</v>
      </c>
    </row>
    <row r="106" spans="1:56" s="48" customFormat="1" ht="24" x14ac:dyDescent="0.25">
      <c r="A106" s="25" t="s">
        <v>196</v>
      </c>
      <c r="B106" s="32" t="s">
        <v>197</v>
      </c>
      <c r="C106" s="26" t="s">
        <v>143</v>
      </c>
      <c r="D106" s="99">
        <v>0</v>
      </c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47" t="str">
        <f t="shared" si="4"/>
        <v>V</v>
      </c>
      <c r="R106" s="51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ht="24" x14ac:dyDescent="0.25">
      <c r="A107" s="58" t="s">
        <v>198</v>
      </c>
      <c r="B107" s="27" t="s">
        <v>199</v>
      </c>
      <c r="C107" s="27" t="s">
        <v>143</v>
      </c>
      <c r="D107" s="100">
        <v>0</v>
      </c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47" t="str">
        <f t="shared" si="4"/>
        <v>V</v>
      </c>
    </row>
    <row r="108" spans="1:56" ht="24" x14ac:dyDescent="0.25">
      <c r="A108" s="58" t="s">
        <v>200</v>
      </c>
      <c r="B108" s="27" t="s">
        <v>201</v>
      </c>
      <c r="C108" s="27" t="s">
        <v>143</v>
      </c>
      <c r="D108" s="100">
        <v>0</v>
      </c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47" t="str">
        <f t="shared" si="4"/>
        <v>V</v>
      </c>
    </row>
    <row r="109" spans="1:56" ht="24" x14ac:dyDescent="0.25">
      <c r="A109" s="58" t="s">
        <v>202</v>
      </c>
      <c r="B109" s="27" t="s">
        <v>203</v>
      </c>
      <c r="C109" s="27" t="s">
        <v>143</v>
      </c>
      <c r="D109" s="100">
        <v>0</v>
      </c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47" t="str">
        <f t="shared" si="4"/>
        <v>V</v>
      </c>
    </row>
    <row r="110" spans="1:56" ht="24" x14ac:dyDescent="0.25">
      <c r="A110" s="58" t="s">
        <v>204</v>
      </c>
      <c r="B110" s="27" t="s">
        <v>205</v>
      </c>
      <c r="C110" s="27" t="s">
        <v>143</v>
      </c>
      <c r="D110" s="100">
        <v>0</v>
      </c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47" t="str">
        <f t="shared" si="4"/>
        <v>V</v>
      </c>
    </row>
    <row r="111" spans="1:56" s="48" customFormat="1" x14ac:dyDescent="0.25">
      <c r="A111" s="25" t="s">
        <v>206</v>
      </c>
      <c r="B111" s="32" t="s">
        <v>207</v>
      </c>
      <c r="C111" s="26" t="s">
        <v>143</v>
      </c>
      <c r="D111" s="99">
        <v>1</v>
      </c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>
        <v>1</v>
      </c>
      <c r="P111" s="99"/>
      <c r="Q111" s="47" t="str">
        <f>IF(D111=SUM(E111:P111),"V","НЕТ")</f>
        <v>V</v>
      </c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</row>
    <row r="112" spans="1:56" x14ac:dyDescent="0.25">
      <c r="A112" s="58" t="s">
        <v>208</v>
      </c>
      <c r="B112" s="27" t="s">
        <v>209</v>
      </c>
      <c r="C112" s="27" t="s">
        <v>143</v>
      </c>
      <c r="D112" s="100">
        <v>1</v>
      </c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>
        <v>1</v>
      </c>
      <c r="P112" s="100"/>
      <c r="Q112" s="47" t="str">
        <f t="shared" si="4"/>
        <v>V</v>
      </c>
    </row>
    <row r="113" spans="1:56" x14ac:dyDescent="0.25">
      <c r="A113" s="58" t="s">
        <v>210</v>
      </c>
      <c r="B113" s="27" t="s">
        <v>211</v>
      </c>
      <c r="C113" s="27" t="s">
        <v>143</v>
      </c>
      <c r="D113" s="100">
        <v>0</v>
      </c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47" t="str">
        <f t="shared" si="4"/>
        <v>V</v>
      </c>
    </row>
    <row r="114" spans="1:56" s="48" customFormat="1" ht="24" x14ac:dyDescent="0.25">
      <c r="A114" s="25" t="s">
        <v>212</v>
      </c>
      <c r="B114" s="32" t="s">
        <v>213</v>
      </c>
      <c r="C114" s="26" t="s">
        <v>143</v>
      </c>
      <c r="D114" s="99">
        <v>1</v>
      </c>
      <c r="E114" s="99">
        <v>1</v>
      </c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47" t="str">
        <f t="shared" si="4"/>
        <v>V</v>
      </c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</row>
    <row r="116" spans="1:56" ht="15.75" x14ac:dyDescent="0.25">
      <c r="B116" s="13"/>
      <c r="C116" s="7"/>
      <c r="D116" s="14"/>
      <c r="E116" s="39"/>
    </row>
    <row r="117" spans="1:56" ht="24" x14ac:dyDescent="0.25">
      <c r="B117" s="8" t="s">
        <v>214</v>
      </c>
      <c r="C117" s="9"/>
      <c r="D117" s="10" t="s">
        <v>215</v>
      </c>
      <c r="E117" s="39"/>
    </row>
  </sheetData>
  <mergeCells count="12">
    <mergeCell ref="R16:AC16"/>
    <mergeCell ref="F1:G1"/>
    <mergeCell ref="N1:P1"/>
    <mergeCell ref="O7:P7"/>
    <mergeCell ref="A8:A10"/>
    <mergeCell ref="B8:B10"/>
    <mergeCell ref="C8:C10"/>
    <mergeCell ref="D8:D10"/>
    <mergeCell ref="E8:P8"/>
    <mergeCell ref="E9:H9"/>
    <mergeCell ref="I9:M9"/>
    <mergeCell ref="N9:P9"/>
  </mergeCells>
  <conditionalFormatting sqref="B116 D116">
    <cfRule type="containsBlanks" dxfId="17" priority="2">
      <formula>LEN(TRIM(B116))=0</formula>
    </cfRule>
  </conditionalFormatting>
  <conditionalFormatting sqref="B4 H4 J4">
    <cfRule type="containsBlanks" dxfId="16" priority="1">
      <formula>LEN(TRIM(B4))=0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7"/>
  <sheetViews>
    <sheetView workbookViewId="0">
      <selection activeCell="J4" sqref="J4"/>
    </sheetView>
  </sheetViews>
  <sheetFormatPr defaultRowHeight="15" outlineLevelRow="1" x14ac:dyDescent="0.25"/>
  <cols>
    <col min="1" max="1" width="6.140625" style="35" customWidth="1"/>
    <col min="2" max="2" width="45.5703125" style="34" customWidth="1"/>
    <col min="3" max="3" width="4.85546875" style="34" customWidth="1"/>
    <col min="4" max="4" width="10" style="34" customWidth="1"/>
    <col min="5" max="16" width="5.7109375" style="34" customWidth="1"/>
    <col min="17" max="17" width="8.28515625" style="33" customWidth="1"/>
    <col min="18" max="56" width="9.140625" style="33"/>
    <col min="57" max="256" width="9.140625" style="34"/>
    <col min="257" max="257" width="9" style="34" customWidth="1"/>
    <col min="258" max="258" width="45.5703125" style="34" customWidth="1"/>
    <col min="259" max="259" width="4.85546875" style="34" customWidth="1"/>
    <col min="260" max="272" width="5.5703125" style="34" customWidth="1"/>
    <col min="273" max="273" width="14.28515625" style="34" customWidth="1"/>
    <col min="274" max="512" width="9.140625" style="34"/>
    <col min="513" max="513" width="9" style="34" customWidth="1"/>
    <col min="514" max="514" width="45.5703125" style="34" customWidth="1"/>
    <col min="515" max="515" width="4.85546875" style="34" customWidth="1"/>
    <col min="516" max="528" width="5.5703125" style="34" customWidth="1"/>
    <col min="529" max="529" width="14.28515625" style="34" customWidth="1"/>
    <col min="530" max="768" width="9.140625" style="34"/>
    <col min="769" max="769" width="9" style="34" customWidth="1"/>
    <col min="770" max="770" width="45.5703125" style="34" customWidth="1"/>
    <col min="771" max="771" width="4.85546875" style="34" customWidth="1"/>
    <col min="772" max="784" width="5.5703125" style="34" customWidth="1"/>
    <col min="785" max="785" width="14.28515625" style="34" customWidth="1"/>
    <col min="786" max="1024" width="9.140625" style="34"/>
    <col min="1025" max="1025" width="9" style="34" customWidth="1"/>
    <col min="1026" max="1026" width="45.5703125" style="34" customWidth="1"/>
    <col min="1027" max="1027" width="4.85546875" style="34" customWidth="1"/>
    <col min="1028" max="1040" width="5.5703125" style="34" customWidth="1"/>
    <col min="1041" max="1041" width="14.28515625" style="34" customWidth="1"/>
    <col min="1042" max="1280" width="9.140625" style="34"/>
    <col min="1281" max="1281" width="9" style="34" customWidth="1"/>
    <col min="1282" max="1282" width="45.5703125" style="34" customWidth="1"/>
    <col min="1283" max="1283" width="4.85546875" style="34" customWidth="1"/>
    <col min="1284" max="1296" width="5.5703125" style="34" customWidth="1"/>
    <col min="1297" max="1297" width="14.28515625" style="34" customWidth="1"/>
    <col min="1298" max="1536" width="9.140625" style="34"/>
    <col min="1537" max="1537" width="9" style="34" customWidth="1"/>
    <col min="1538" max="1538" width="45.5703125" style="34" customWidth="1"/>
    <col min="1539" max="1539" width="4.85546875" style="34" customWidth="1"/>
    <col min="1540" max="1552" width="5.5703125" style="34" customWidth="1"/>
    <col min="1553" max="1553" width="14.28515625" style="34" customWidth="1"/>
    <col min="1554" max="1792" width="9.140625" style="34"/>
    <col min="1793" max="1793" width="9" style="34" customWidth="1"/>
    <col min="1794" max="1794" width="45.5703125" style="34" customWidth="1"/>
    <col min="1795" max="1795" width="4.85546875" style="34" customWidth="1"/>
    <col min="1796" max="1808" width="5.5703125" style="34" customWidth="1"/>
    <col min="1809" max="1809" width="14.28515625" style="34" customWidth="1"/>
    <col min="1810" max="2048" width="9.140625" style="34"/>
    <col min="2049" max="2049" width="9" style="34" customWidth="1"/>
    <col min="2050" max="2050" width="45.5703125" style="34" customWidth="1"/>
    <col min="2051" max="2051" width="4.85546875" style="34" customWidth="1"/>
    <col min="2052" max="2064" width="5.5703125" style="34" customWidth="1"/>
    <col min="2065" max="2065" width="14.28515625" style="34" customWidth="1"/>
    <col min="2066" max="2304" width="9.140625" style="34"/>
    <col min="2305" max="2305" width="9" style="34" customWidth="1"/>
    <col min="2306" max="2306" width="45.5703125" style="34" customWidth="1"/>
    <col min="2307" max="2307" width="4.85546875" style="34" customWidth="1"/>
    <col min="2308" max="2320" width="5.5703125" style="34" customWidth="1"/>
    <col min="2321" max="2321" width="14.28515625" style="34" customWidth="1"/>
    <col min="2322" max="2560" width="9.140625" style="34"/>
    <col min="2561" max="2561" width="9" style="34" customWidth="1"/>
    <col min="2562" max="2562" width="45.5703125" style="34" customWidth="1"/>
    <col min="2563" max="2563" width="4.85546875" style="34" customWidth="1"/>
    <col min="2564" max="2576" width="5.5703125" style="34" customWidth="1"/>
    <col min="2577" max="2577" width="14.28515625" style="34" customWidth="1"/>
    <col min="2578" max="2816" width="9.140625" style="34"/>
    <col min="2817" max="2817" width="9" style="34" customWidth="1"/>
    <col min="2818" max="2818" width="45.5703125" style="34" customWidth="1"/>
    <col min="2819" max="2819" width="4.85546875" style="34" customWidth="1"/>
    <col min="2820" max="2832" width="5.5703125" style="34" customWidth="1"/>
    <col min="2833" max="2833" width="14.28515625" style="34" customWidth="1"/>
    <col min="2834" max="3072" width="9.140625" style="34"/>
    <col min="3073" max="3073" width="9" style="34" customWidth="1"/>
    <col min="3074" max="3074" width="45.5703125" style="34" customWidth="1"/>
    <col min="3075" max="3075" width="4.85546875" style="34" customWidth="1"/>
    <col min="3076" max="3088" width="5.5703125" style="34" customWidth="1"/>
    <col min="3089" max="3089" width="14.28515625" style="34" customWidth="1"/>
    <col min="3090" max="3328" width="9.140625" style="34"/>
    <col min="3329" max="3329" width="9" style="34" customWidth="1"/>
    <col min="3330" max="3330" width="45.5703125" style="34" customWidth="1"/>
    <col min="3331" max="3331" width="4.85546875" style="34" customWidth="1"/>
    <col min="3332" max="3344" width="5.5703125" style="34" customWidth="1"/>
    <col min="3345" max="3345" width="14.28515625" style="34" customWidth="1"/>
    <col min="3346" max="3584" width="9.140625" style="34"/>
    <col min="3585" max="3585" width="9" style="34" customWidth="1"/>
    <col min="3586" max="3586" width="45.5703125" style="34" customWidth="1"/>
    <col min="3587" max="3587" width="4.85546875" style="34" customWidth="1"/>
    <col min="3588" max="3600" width="5.5703125" style="34" customWidth="1"/>
    <col min="3601" max="3601" width="14.28515625" style="34" customWidth="1"/>
    <col min="3602" max="3840" width="9.140625" style="34"/>
    <col min="3841" max="3841" width="9" style="34" customWidth="1"/>
    <col min="3842" max="3842" width="45.5703125" style="34" customWidth="1"/>
    <col min="3843" max="3843" width="4.85546875" style="34" customWidth="1"/>
    <col min="3844" max="3856" width="5.5703125" style="34" customWidth="1"/>
    <col min="3857" max="3857" width="14.28515625" style="34" customWidth="1"/>
    <col min="3858" max="4096" width="9.140625" style="34"/>
    <col min="4097" max="4097" width="9" style="34" customWidth="1"/>
    <col min="4098" max="4098" width="45.5703125" style="34" customWidth="1"/>
    <col min="4099" max="4099" width="4.85546875" style="34" customWidth="1"/>
    <col min="4100" max="4112" width="5.5703125" style="34" customWidth="1"/>
    <col min="4113" max="4113" width="14.28515625" style="34" customWidth="1"/>
    <col min="4114" max="4352" width="9.140625" style="34"/>
    <col min="4353" max="4353" width="9" style="34" customWidth="1"/>
    <col min="4354" max="4354" width="45.5703125" style="34" customWidth="1"/>
    <col min="4355" max="4355" width="4.85546875" style="34" customWidth="1"/>
    <col min="4356" max="4368" width="5.5703125" style="34" customWidth="1"/>
    <col min="4369" max="4369" width="14.28515625" style="34" customWidth="1"/>
    <col min="4370" max="4608" width="9.140625" style="34"/>
    <col min="4609" max="4609" width="9" style="34" customWidth="1"/>
    <col min="4610" max="4610" width="45.5703125" style="34" customWidth="1"/>
    <col min="4611" max="4611" width="4.85546875" style="34" customWidth="1"/>
    <col min="4612" max="4624" width="5.5703125" style="34" customWidth="1"/>
    <col min="4625" max="4625" width="14.28515625" style="34" customWidth="1"/>
    <col min="4626" max="4864" width="9.140625" style="34"/>
    <col min="4865" max="4865" width="9" style="34" customWidth="1"/>
    <col min="4866" max="4866" width="45.5703125" style="34" customWidth="1"/>
    <col min="4867" max="4867" width="4.85546875" style="34" customWidth="1"/>
    <col min="4868" max="4880" width="5.5703125" style="34" customWidth="1"/>
    <col min="4881" max="4881" width="14.28515625" style="34" customWidth="1"/>
    <col min="4882" max="5120" width="9.140625" style="34"/>
    <col min="5121" max="5121" width="9" style="34" customWidth="1"/>
    <col min="5122" max="5122" width="45.5703125" style="34" customWidth="1"/>
    <col min="5123" max="5123" width="4.85546875" style="34" customWidth="1"/>
    <col min="5124" max="5136" width="5.5703125" style="34" customWidth="1"/>
    <col min="5137" max="5137" width="14.28515625" style="34" customWidth="1"/>
    <col min="5138" max="5376" width="9.140625" style="34"/>
    <col min="5377" max="5377" width="9" style="34" customWidth="1"/>
    <col min="5378" max="5378" width="45.5703125" style="34" customWidth="1"/>
    <col min="5379" max="5379" width="4.85546875" style="34" customWidth="1"/>
    <col min="5380" max="5392" width="5.5703125" style="34" customWidth="1"/>
    <col min="5393" max="5393" width="14.28515625" style="34" customWidth="1"/>
    <col min="5394" max="5632" width="9.140625" style="34"/>
    <col min="5633" max="5633" width="9" style="34" customWidth="1"/>
    <col min="5634" max="5634" width="45.5703125" style="34" customWidth="1"/>
    <col min="5635" max="5635" width="4.85546875" style="34" customWidth="1"/>
    <col min="5636" max="5648" width="5.5703125" style="34" customWidth="1"/>
    <col min="5649" max="5649" width="14.28515625" style="34" customWidth="1"/>
    <col min="5650" max="5888" width="9.140625" style="34"/>
    <col min="5889" max="5889" width="9" style="34" customWidth="1"/>
    <col min="5890" max="5890" width="45.5703125" style="34" customWidth="1"/>
    <col min="5891" max="5891" width="4.85546875" style="34" customWidth="1"/>
    <col min="5892" max="5904" width="5.5703125" style="34" customWidth="1"/>
    <col min="5905" max="5905" width="14.28515625" style="34" customWidth="1"/>
    <col min="5906" max="6144" width="9.140625" style="34"/>
    <col min="6145" max="6145" width="9" style="34" customWidth="1"/>
    <col min="6146" max="6146" width="45.5703125" style="34" customWidth="1"/>
    <col min="6147" max="6147" width="4.85546875" style="34" customWidth="1"/>
    <col min="6148" max="6160" width="5.5703125" style="34" customWidth="1"/>
    <col min="6161" max="6161" width="14.28515625" style="34" customWidth="1"/>
    <col min="6162" max="6400" width="9.140625" style="34"/>
    <col min="6401" max="6401" width="9" style="34" customWidth="1"/>
    <col min="6402" max="6402" width="45.5703125" style="34" customWidth="1"/>
    <col min="6403" max="6403" width="4.85546875" style="34" customWidth="1"/>
    <col min="6404" max="6416" width="5.5703125" style="34" customWidth="1"/>
    <col min="6417" max="6417" width="14.28515625" style="34" customWidth="1"/>
    <col min="6418" max="6656" width="9.140625" style="34"/>
    <col min="6657" max="6657" width="9" style="34" customWidth="1"/>
    <col min="6658" max="6658" width="45.5703125" style="34" customWidth="1"/>
    <col min="6659" max="6659" width="4.85546875" style="34" customWidth="1"/>
    <col min="6660" max="6672" width="5.5703125" style="34" customWidth="1"/>
    <col min="6673" max="6673" width="14.28515625" style="34" customWidth="1"/>
    <col min="6674" max="6912" width="9.140625" style="34"/>
    <col min="6913" max="6913" width="9" style="34" customWidth="1"/>
    <col min="6914" max="6914" width="45.5703125" style="34" customWidth="1"/>
    <col min="6915" max="6915" width="4.85546875" style="34" customWidth="1"/>
    <col min="6916" max="6928" width="5.5703125" style="34" customWidth="1"/>
    <col min="6929" max="6929" width="14.28515625" style="34" customWidth="1"/>
    <col min="6930" max="7168" width="9.140625" style="34"/>
    <col min="7169" max="7169" width="9" style="34" customWidth="1"/>
    <col min="7170" max="7170" width="45.5703125" style="34" customWidth="1"/>
    <col min="7171" max="7171" width="4.85546875" style="34" customWidth="1"/>
    <col min="7172" max="7184" width="5.5703125" style="34" customWidth="1"/>
    <col min="7185" max="7185" width="14.28515625" style="34" customWidth="1"/>
    <col min="7186" max="7424" width="9.140625" style="34"/>
    <col min="7425" max="7425" width="9" style="34" customWidth="1"/>
    <col min="7426" max="7426" width="45.5703125" style="34" customWidth="1"/>
    <col min="7427" max="7427" width="4.85546875" style="34" customWidth="1"/>
    <col min="7428" max="7440" width="5.5703125" style="34" customWidth="1"/>
    <col min="7441" max="7441" width="14.28515625" style="34" customWidth="1"/>
    <col min="7442" max="7680" width="9.140625" style="34"/>
    <col min="7681" max="7681" width="9" style="34" customWidth="1"/>
    <col min="7682" max="7682" width="45.5703125" style="34" customWidth="1"/>
    <col min="7683" max="7683" width="4.85546875" style="34" customWidth="1"/>
    <col min="7684" max="7696" width="5.5703125" style="34" customWidth="1"/>
    <col min="7697" max="7697" width="14.28515625" style="34" customWidth="1"/>
    <col min="7698" max="7936" width="9.140625" style="34"/>
    <col min="7937" max="7937" width="9" style="34" customWidth="1"/>
    <col min="7938" max="7938" width="45.5703125" style="34" customWidth="1"/>
    <col min="7939" max="7939" width="4.85546875" style="34" customWidth="1"/>
    <col min="7940" max="7952" width="5.5703125" style="34" customWidth="1"/>
    <col min="7953" max="7953" width="14.28515625" style="34" customWidth="1"/>
    <col min="7954" max="8192" width="9.140625" style="34"/>
    <col min="8193" max="8193" width="9" style="34" customWidth="1"/>
    <col min="8194" max="8194" width="45.5703125" style="34" customWidth="1"/>
    <col min="8195" max="8195" width="4.85546875" style="34" customWidth="1"/>
    <col min="8196" max="8208" width="5.5703125" style="34" customWidth="1"/>
    <col min="8209" max="8209" width="14.28515625" style="34" customWidth="1"/>
    <col min="8210" max="8448" width="9.140625" style="34"/>
    <col min="8449" max="8449" width="9" style="34" customWidth="1"/>
    <col min="8450" max="8450" width="45.5703125" style="34" customWidth="1"/>
    <col min="8451" max="8451" width="4.85546875" style="34" customWidth="1"/>
    <col min="8452" max="8464" width="5.5703125" style="34" customWidth="1"/>
    <col min="8465" max="8465" width="14.28515625" style="34" customWidth="1"/>
    <col min="8466" max="8704" width="9.140625" style="34"/>
    <col min="8705" max="8705" width="9" style="34" customWidth="1"/>
    <col min="8706" max="8706" width="45.5703125" style="34" customWidth="1"/>
    <col min="8707" max="8707" width="4.85546875" style="34" customWidth="1"/>
    <col min="8708" max="8720" width="5.5703125" style="34" customWidth="1"/>
    <col min="8721" max="8721" width="14.28515625" style="34" customWidth="1"/>
    <col min="8722" max="8960" width="9.140625" style="34"/>
    <col min="8961" max="8961" width="9" style="34" customWidth="1"/>
    <col min="8962" max="8962" width="45.5703125" style="34" customWidth="1"/>
    <col min="8963" max="8963" width="4.85546875" style="34" customWidth="1"/>
    <col min="8964" max="8976" width="5.5703125" style="34" customWidth="1"/>
    <col min="8977" max="8977" width="14.28515625" style="34" customWidth="1"/>
    <col min="8978" max="9216" width="9.140625" style="34"/>
    <col min="9217" max="9217" width="9" style="34" customWidth="1"/>
    <col min="9218" max="9218" width="45.5703125" style="34" customWidth="1"/>
    <col min="9219" max="9219" width="4.85546875" style="34" customWidth="1"/>
    <col min="9220" max="9232" width="5.5703125" style="34" customWidth="1"/>
    <col min="9233" max="9233" width="14.28515625" style="34" customWidth="1"/>
    <col min="9234" max="9472" width="9.140625" style="34"/>
    <col min="9473" max="9473" width="9" style="34" customWidth="1"/>
    <col min="9474" max="9474" width="45.5703125" style="34" customWidth="1"/>
    <col min="9475" max="9475" width="4.85546875" style="34" customWidth="1"/>
    <col min="9476" max="9488" width="5.5703125" style="34" customWidth="1"/>
    <col min="9489" max="9489" width="14.28515625" style="34" customWidth="1"/>
    <col min="9490" max="9728" width="9.140625" style="34"/>
    <col min="9729" max="9729" width="9" style="34" customWidth="1"/>
    <col min="9730" max="9730" width="45.5703125" style="34" customWidth="1"/>
    <col min="9731" max="9731" width="4.85546875" style="34" customWidth="1"/>
    <col min="9732" max="9744" width="5.5703125" style="34" customWidth="1"/>
    <col min="9745" max="9745" width="14.28515625" style="34" customWidth="1"/>
    <col min="9746" max="9984" width="9.140625" style="34"/>
    <col min="9985" max="9985" width="9" style="34" customWidth="1"/>
    <col min="9986" max="9986" width="45.5703125" style="34" customWidth="1"/>
    <col min="9987" max="9987" width="4.85546875" style="34" customWidth="1"/>
    <col min="9988" max="10000" width="5.5703125" style="34" customWidth="1"/>
    <col min="10001" max="10001" width="14.28515625" style="34" customWidth="1"/>
    <col min="10002" max="10240" width="9.140625" style="34"/>
    <col min="10241" max="10241" width="9" style="34" customWidth="1"/>
    <col min="10242" max="10242" width="45.5703125" style="34" customWidth="1"/>
    <col min="10243" max="10243" width="4.85546875" style="34" customWidth="1"/>
    <col min="10244" max="10256" width="5.5703125" style="34" customWidth="1"/>
    <col min="10257" max="10257" width="14.28515625" style="34" customWidth="1"/>
    <col min="10258" max="10496" width="9.140625" style="34"/>
    <col min="10497" max="10497" width="9" style="34" customWidth="1"/>
    <col min="10498" max="10498" width="45.5703125" style="34" customWidth="1"/>
    <col min="10499" max="10499" width="4.85546875" style="34" customWidth="1"/>
    <col min="10500" max="10512" width="5.5703125" style="34" customWidth="1"/>
    <col min="10513" max="10513" width="14.28515625" style="34" customWidth="1"/>
    <col min="10514" max="10752" width="9.140625" style="34"/>
    <col min="10753" max="10753" width="9" style="34" customWidth="1"/>
    <col min="10754" max="10754" width="45.5703125" style="34" customWidth="1"/>
    <col min="10755" max="10755" width="4.85546875" style="34" customWidth="1"/>
    <col min="10756" max="10768" width="5.5703125" style="34" customWidth="1"/>
    <col min="10769" max="10769" width="14.28515625" style="34" customWidth="1"/>
    <col min="10770" max="11008" width="9.140625" style="34"/>
    <col min="11009" max="11009" width="9" style="34" customWidth="1"/>
    <col min="11010" max="11010" width="45.5703125" style="34" customWidth="1"/>
    <col min="11011" max="11011" width="4.85546875" style="34" customWidth="1"/>
    <col min="11012" max="11024" width="5.5703125" style="34" customWidth="1"/>
    <col min="11025" max="11025" width="14.28515625" style="34" customWidth="1"/>
    <col min="11026" max="11264" width="9.140625" style="34"/>
    <col min="11265" max="11265" width="9" style="34" customWidth="1"/>
    <col min="11266" max="11266" width="45.5703125" style="34" customWidth="1"/>
    <col min="11267" max="11267" width="4.85546875" style="34" customWidth="1"/>
    <col min="11268" max="11280" width="5.5703125" style="34" customWidth="1"/>
    <col min="11281" max="11281" width="14.28515625" style="34" customWidth="1"/>
    <col min="11282" max="11520" width="9.140625" style="34"/>
    <col min="11521" max="11521" width="9" style="34" customWidth="1"/>
    <col min="11522" max="11522" width="45.5703125" style="34" customWidth="1"/>
    <col min="11523" max="11523" width="4.85546875" style="34" customWidth="1"/>
    <col min="11524" max="11536" width="5.5703125" style="34" customWidth="1"/>
    <col min="11537" max="11537" width="14.28515625" style="34" customWidth="1"/>
    <col min="11538" max="11776" width="9.140625" style="34"/>
    <col min="11777" max="11777" width="9" style="34" customWidth="1"/>
    <col min="11778" max="11778" width="45.5703125" style="34" customWidth="1"/>
    <col min="11779" max="11779" width="4.85546875" style="34" customWidth="1"/>
    <col min="11780" max="11792" width="5.5703125" style="34" customWidth="1"/>
    <col min="11793" max="11793" width="14.28515625" style="34" customWidth="1"/>
    <col min="11794" max="12032" width="9.140625" style="34"/>
    <col min="12033" max="12033" width="9" style="34" customWidth="1"/>
    <col min="12034" max="12034" width="45.5703125" style="34" customWidth="1"/>
    <col min="12035" max="12035" width="4.85546875" style="34" customWidth="1"/>
    <col min="12036" max="12048" width="5.5703125" style="34" customWidth="1"/>
    <col min="12049" max="12049" width="14.28515625" style="34" customWidth="1"/>
    <col min="12050" max="12288" width="9.140625" style="34"/>
    <col min="12289" max="12289" width="9" style="34" customWidth="1"/>
    <col min="12290" max="12290" width="45.5703125" style="34" customWidth="1"/>
    <col min="12291" max="12291" width="4.85546875" style="34" customWidth="1"/>
    <col min="12292" max="12304" width="5.5703125" style="34" customWidth="1"/>
    <col min="12305" max="12305" width="14.28515625" style="34" customWidth="1"/>
    <col min="12306" max="12544" width="9.140625" style="34"/>
    <col min="12545" max="12545" width="9" style="34" customWidth="1"/>
    <col min="12546" max="12546" width="45.5703125" style="34" customWidth="1"/>
    <col min="12547" max="12547" width="4.85546875" style="34" customWidth="1"/>
    <col min="12548" max="12560" width="5.5703125" style="34" customWidth="1"/>
    <col min="12561" max="12561" width="14.28515625" style="34" customWidth="1"/>
    <col min="12562" max="12800" width="9.140625" style="34"/>
    <col min="12801" max="12801" width="9" style="34" customWidth="1"/>
    <col min="12802" max="12802" width="45.5703125" style="34" customWidth="1"/>
    <col min="12803" max="12803" width="4.85546875" style="34" customWidth="1"/>
    <col min="12804" max="12816" width="5.5703125" style="34" customWidth="1"/>
    <col min="12817" max="12817" width="14.28515625" style="34" customWidth="1"/>
    <col min="12818" max="13056" width="9.140625" style="34"/>
    <col min="13057" max="13057" width="9" style="34" customWidth="1"/>
    <col min="13058" max="13058" width="45.5703125" style="34" customWidth="1"/>
    <col min="13059" max="13059" width="4.85546875" style="34" customWidth="1"/>
    <col min="13060" max="13072" width="5.5703125" style="34" customWidth="1"/>
    <col min="13073" max="13073" width="14.28515625" style="34" customWidth="1"/>
    <col min="13074" max="13312" width="9.140625" style="34"/>
    <col min="13313" max="13313" width="9" style="34" customWidth="1"/>
    <col min="13314" max="13314" width="45.5703125" style="34" customWidth="1"/>
    <col min="13315" max="13315" width="4.85546875" style="34" customWidth="1"/>
    <col min="13316" max="13328" width="5.5703125" style="34" customWidth="1"/>
    <col min="13329" max="13329" width="14.28515625" style="34" customWidth="1"/>
    <col min="13330" max="13568" width="9.140625" style="34"/>
    <col min="13569" max="13569" width="9" style="34" customWidth="1"/>
    <col min="13570" max="13570" width="45.5703125" style="34" customWidth="1"/>
    <col min="13571" max="13571" width="4.85546875" style="34" customWidth="1"/>
    <col min="13572" max="13584" width="5.5703125" style="34" customWidth="1"/>
    <col min="13585" max="13585" width="14.28515625" style="34" customWidth="1"/>
    <col min="13586" max="13824" width="9.140625" style="34"/>
    <col min="13825" max="13825" width="9" style="34" customWidth="1"/>
    <col min="13826" max="13826" width="45.5703125" style="34" customWidth="1"/>
    <col min="13827" max="13827" width="4.85546875" style="34" customWidth="1"/>
    <col min="13828" max="13840" width="5.5703125" style="34" customWidth="1"/>
    <col min="13841" max="13841" width="14.28515625" style="34" customWidth="1"/>
    <col min="13842" max="14080" width="9.140625" style="34"/>
    <col min="14081" max="14081" width="9" style="34" customWidth="1"/>
    <col min="14082" max="14082" width="45.5703125" style="34" customWidth="1"/>
    <col min="14083" max="14083" width="4.85546875" style="34" customWidth="1"/>
    <col min="14084" max="14096" width="5.5703125" style="34" customWidth="1"/>
    <col min="14097" max="14097" width="14.28515625" style="34" customWidth="1"/>
    <col min="14098" max="14336" width="9.140625" style="34"/>
    <col min="14337" max="14337" width="9" style="34" customWidth="1"/>
    <col min="14338" max="14338" width="45.5703125" style="34" customWidth="1"/>
    <col min="14339" max="14339" width="4.85546875" style="34" customWidth="1"/>
    <col min="14340" max="14352" width="5.5703125" style="34" customWidth="1"/>
    <col min="14353" max="14353" width="14.28515625" style="34" customWidth="1"/>
    <col min="14354" max="14592" width="9.140625" style="34"/>
    <col min="14593" max="14593" width="9" style="34" customWidth="1"/>
    <col min="14594" max="14594" width="45.5703125" style="34" customWidth="1"/>
    <col min="14595" max="14595" width="4.85546875" style="34" customWidth="1"/>
    <col min="14596" max="14608" width="5.5703125" style="34" customWidth="1"/>
    <col min="14609" max="14609" width="14.28515625" style="34" customWidth="1"/>
    <col min="14610" max="14848" width="9.140625" style="34"/>
    <col min="14849" max="14849" width="9" style="34" customWidth="1"/>
    <col min="14850" max="14850" width="45.5703125" style="34" customWidth="1"/>
    <col min="14851" max="14851" width="4.85546875" style="34" customWidth="1"/>
    <col min="14852" max="14864" width="5.5703125" style="34" customWidth="1"/>
    <col min="14865" max="14865" width="14.28515625" style="34" customWidth="1"/>
    <col min="14866" max="15104" width="9.140625" style="34"/>
    <col min="15105" max="15105" width="9" style="34" customWidth="1"/>
    <col min="15106" max="15106" width="45.5703125" style="34" customWidth="1"/>
    <col min="15107" max="15107" width="4.85546875" style="34" customWidth="1"/>
    <col min="15108" max="15120" width="5.5703125" style="34" customWidth="1"/>
    <col min="15121" max="15121" width="14.28515625" style="34" customWidth="1"/>
    <col min="15122" max="15360" width="9.140625" style="34"/>
    <col min="15361" max="15361" width="9" style="34" customWidth="1"/>
    <col min="15362" max="15362" width="45.5703125" style="34" customWidth="1"/>
    <col min="15363" max="15363" width="4.85546875" style="34" customWidth="1"/>
    <col min="15364" max="15376" width="5.5703125" style="34" customWidth="1"/>
    <col min="15377" max="15377" width="14.28515625" style="34" customWidth="1"/>
    <col min="15378" max="15616" width="9.140625" style="34"/>
    <col min="15617" max="15617" width="9" style="34" customWidth="1"/>
    <col min="15618" max="15618" width="45.5703125" style="34" customWidth="1"/>
    <col min="15619" max="15619" width="4.85546875" style="34" customWidth="1"/>
    <col min="15620" max="15632" width="5.5703125" style="34" customWidth="1"/>
    <col min="15633" max="15633" width="14.28515625" style="34" customWidth="1"/>
    <col min="15634" max="15872" width="9.140625" style="34"/>
    <col min="15873" max="15873" width="9" style="34" customWidth="1"/>
    <col min="15874" max="15874" width="45.5703125" style="34" customWidth="1"/>
    <col min="15875" max="15875" width="4.85546875" style="34" customWidth="1"/>
    <col min="15876" max="15888" width="5.5703125" style="34" customWidth="1"/>
    <col min="15889" max="15889" width="14.28515625" style="34" customWidth="1"/>
    <col min="15890" max="16128" width="9.140625" style="34"/>
    <col min="16129" max="16129" width="9" style="34" customWidth="1"/>
    <col min="16130" max="16130" width="45.5703125" style="34" customWidth="1"/>
    <col min="16131" max="16131" width="4.85546875" style="34" customWidth="1"/>
    <col min="16132" max="16144" width="5.5703125" style="34" customWidth="1"/>
    <col min="16145" max="16145" width="14.28515625" style="34" customWidth="1"/>
    <col min="16146" max="16384" width="9.140625" style="34"/>
  </cols>
  <sheetData>
    <row r="1" spans="1:56" ht="16.5" customHeight="1" outlineLevel="1" x14ac:dyDescent="0.25">
      <c r="A1" s="1"/>
      <c r="B1" s="2"/>
      <c r="C1" s="2"/>
      <c r="D1" s="2"/>
      <c r="E1" s="2"/>
      <c r="F1" s="118"/>
      <c r="G1" s="118"/>
      <c r="H1" s="2"/>
      <c r="I1" s="2"/>
      <c r="J1" s="2"/>
      <c r="K1" s="2"/>
      <c r="L1" s="2"/>
      <c r="M1" s="2"/>
      <c r="N1" s="119" t="s">
        <v>0</v>
      </c>
      <c r="O1" s="119"/>
      <c r="P1" s="119"/>
    </row>
    <row r="2" spans="1:56" ht="19.5" customHeight="1" outlineLevel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56" ht="15.75" outlineLevel="1" x14ac:dyDescent="0.25">
      <c r="A3" s="1"/>
      <c r="B3" s="3"/>
      <c r="C3" s="3"/>
      <c r="D3" s="3"/>
      <c r="E3" s="3"/>
      <c r="F3" s="3"/>
      <c r="G3" s="3"/>
      <c r="H3" s="2"/>
      <c r="I3" s="2"/>
      <c r="J3" s="2"/>
      <c r="K3" s="2"/>
      <c r="L3" s="36"/>
      <c r="M3" s="2"/>
      <c r="N3" s="2"/>
      <c r="O3" s="2"/>
      <c r="P3" s="2"/>
    </row>
    <row r="4" spans="1:56" ht="18.75" outlineLevel="1" x14ac:dyDescent="0.3">
      <c r="A4" s="5"/>
      <c r="B4" s="57" t="s">
        <v>224</v>
      </c>
      <c r="C4" s="6"/>
      <c r="G4" s="37" t="s">
        <v>2</v>
      </c>
      <c r="H4" s="57">
        <v>12</v>
      </c>
      <c r="I4" s="38" t="s">
        <v>3</v>
      </c>
      <c r="J4" s="57">
        <v>2023</v>
      </c>
      <c r="K4" s="39" t="s">
        <v>4</v>
      </c>
      <c r="N4" s="2"/>
      <c r="O4" s="2"/>
      <c r="P4" s="2"/>
    </row>
    <row r="5" spans="1:56" ht="15" customHeight="1" outlineLevel="1" x14ac:dyDescent="0.25">
      <c r="B5" s="4" t="s">
        <v>220</v>
      </c>
      <c r="G5" s="40"/>
      <c r="H5" s="41" t="s">
        <v>5</v>
      </c>
      <c r="I5" s="40"/>
      <c r="J5" s="40"/>
      <c r="K5" s="39"/>
      <c r="N5" s="2"/>
      <c r="O5" s="2"/>
      <c r="P5" s="2"/>
    </row>
    <row r="6" spans="1:56" ht="11.25" customHeight="1" outlineLevel="1" x14ac:dyDescent="0.25">
      <c r="A6" s="3"/>
      <c r="B6" s="11"/>
      <c r="C6" s="11"/>
      <c r="D6" s="12"/>
      <c r="E6" s="11"/>
      <c r="F6" s="11"/>
      <c r="G6" s="11"/>
      <c r="H6" s="42"/>
      <c r="I6" s="42"/>
      <c r="J6" s="42"/>
      <c r="K6" s="42"/>
      <c r="L6" s="42"/>
      <c r="M6" s="2"/>
      <c r="N6" s="43"/>
      <c r="O6" s="2"/>
      <c r="P6" s="2"/>
    </row>
    <row r="7" spans="1:56" ht="15.75" customHeight="1" outlineLevel="1" x14ac:dyDescent="0.25">
      <c r="A7" s="44"/>
      <c r="B7" s="2"/>
      <c r="C7" s="2"/>
      <c r="D7" s="2"/>
      <c r="E7" s="2"/>
      <c r="F7" s="2"/>
      <c r="G7" s="45"/>
      <c r="H7" s="2"/>
      <c r="I7" s="2"/>
      <c r="J7" s="2"/>
      <c r="K7" s="2"/>
      <c r="L7" s="2"/>
      <c r="M7" s="2"/>
      <c r="N7" s="2"/>
      <c r="O7" s="118" t="s">
        <v>6</v>
      </c>
      <c r="P7" s="118"/>
    </row>
    <row r="8" spans="1:56" ht="15" customHeight="1" x14ac:dyDescent="0.25">
      <c r="A8" s="120" t="s">
        <v>7</v>
      </c>
      <c r="B8" s="120" t="s">
        <v>8</v>
      </c>
      <c r="C8" s="120" t="s">
        <v>9</v>
      </c>
      <c r="D8" s="120" t="s">
        <v>10</v>
      </c>
      <c r="E8" s="120" t="s">
        <v>11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56" ht="27.75" customHeight="1" x14ac:dyDescent="0.25">
      <c r="A9" s="120"/>
      <c r="B9" s="120"/>
      <c r="C9" s="120"/>
      <c r="D9" s="120"/>
      <c r="E9" s="120" t="s">
        <v>12</v>
      </c>
      <c r="F9" s="120"/>
      <c r="G9" s="120"/>
      <c r="H9" s="120"/>
      <c r="I9" s="120" t="s">
        <v>13</v>
      </c>
      <c r="J9" s="120"/>
      <c r="K9" s="120"/>
      <c r="L9" s="120"/>
      <c r="M9" s="120"/>
      <c r="N9" s="120" t="s">
        <v>14</v>
      </c>
      <c r="O9" s="120"/>
      <c r="P9" s="120"/>
    </row>
    <row r="10" spans="1:56" ht="108" customHeight="1" x14ac:dyDescent="0.25">
      <c r="A10" s="120"/>
      <c r="B10" s="120"/>
      <c r="C10" s="120"/>
      <c r="D10" s="120"/>
      <c r="E10" s="46" t="s">
        <v>15</v>
      </c>
      <c r="F10" s="46" t="s">
        <v>16</v>
      </c>
      <c r="G10" s="46" t="s">
        <v>17</v>
      </c>
      <c r="H10" s="46" t="s">
        <v>18</v>
      </c>
      <c r="I10" s="46" t="s">
        <v>19</v>
      </c>
      <c r="J10" s="46" t="s">
        <v>20</v>
      </c>
      <c r="K10" s="46" t="s">
        <v>21</v>
      </c>
      <c r="L10" s="46" t="s">
        <v>22</v>
      </c>
      <c r="M10" s="46" t="s">
        <v>23</v>
      </c>
      <c r="N10" s="46" t="s">
        <v>24</v>
      </c>
      <c r="O10" s="46" t="s">
        <v>25</v>
      </c>
      <c r="P10" s="46" t="s">
        <v>26</v>
      </c>
    </row>
    <row r="11" spans="1:56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</row>
    <row r="12" spans="1:56" s="48" customFormat="1" ht="27.75" customHeight="1" x14ac:dyDescent="0.25">
      <c r="A12" s="25" t="s">
        <v>27</v>
      </c>
      <c r="B12" s="26" t="s">
        <v>28</v>
      </c>
      <c r="C12" s="26" t="s">
        <v>29</v>
      </c>
      <c r="D12" s="70">
        <v>81</v>
      </c>
      <c r="E12" s="70">
        <v>1</v>
      </c>
      <c r="F12" s="70">
        <v>0</v>
      </c>
      <c r="G12" s="70">
        <v>0</v>
      </c>
      <c r="H12" s="70">
        <v>0</v>
      </c>
      <c r="I12" s="70">
        <v>2</v>
      </c>
      <c r="J12" s="70">
        <v>0</v>
      </c>
      <c r="K12" s="70">
        <v>0</v>
      </c>
      <c r="L12" s="70">
        <v>0</v>
      </c>
      <c r="M12" s="70">
        <v>0</v>
      </c>
      <c r="N12" s="70">
        <v>1</v>
      </c>
      <c r="O12" s="70">
        <v>2</v>
      </c>
      <c r="P12" s="70">
        <v>75</v>
      </c>
      <c r="Q12" s="47" t="str">
        <f>IF(D12=SUM(E12:P12),"V","НЕТ")</f>
        <v>V</v>
      </c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</row>
    <row r="13" spans="1:56" s="48" customFormat="1" ht="17.25" customHeight="1" x14ac:dyDescent="0.25">
      <c r="A13" s="25" t="s">
        <v>30</v>
      </c>
      <c r="B13" s="26" t="s">
        <v>31</v>
      </c>
      <c r="C13" s="26" t="s">
        <v>32</v>
      </c>
      <c r="D13" s="70">
        <v>138</v>
      </c>
      <c r="E13" s="70">
        <v>5</v>
      </c>
      <c r="F13" s="70">
        <v>0</v>
      </c>
      <c r="G13" s="70">
        <v>0</v>
      </c>
      <c r="H13" s="70">
        <v>0</v>
      </c>
      <c r="I13" s="70">
        <v>18</v>
      </c>
      <c r="J13" s="70">
        <v>0</v>
      </c>
      <c r="K13" s="70">
        <v>0</v>
      </c>
      <c r="L13" s="70">
        <v>7</v>
      </c>
      <c r="M13" s="70">
        <v>0</v>
      </c>
      <c r="N13" s="70">
        <v>5</v>
      </c>
      <c r="O13" s="70">
        <v>30</v>
      </c>
      <c r="P13" s="70">
        <v>73</v>
      </c>
      <c r="Q13" s="47" t="str">
        <f>IF(D13=SUM(E13:P13),"V","НЕТ")</f>
        <v>V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</row>
    <row r="14" spans="1:56" ht="24" x14ac:dyDescent="0.25">
      <c r="A14" s="58" t="s">
        <v>33</v>
      </c>
      <c r="B14" s="27" t="s">
        <v>34</v>
      </c>
      <c r="C14" s="27" t="s">
        <v>32</v>
      </c>
      <c r="D14" s="71">
        <v>70</v>
      </c>
      <c r="E14" s="71">
        <v>5</v>
      </c>
      <c r="F14" s="71">
        <v>0</v>
      </c>
      <c r="G14" s="71">
        <v>0</v>
      </c>
      <c r="H14" s="71">
        <v>0</v>
      </c>
      <c r="I14" s="71">
        <v>18</v>
      </c>
      <c r="J14" s="71">
        <v>0</v>
      </c>
      <c r="K14" s="71">
        <v>0</v>
      </c>
      <c r="L14" s="71">
        <v>7</v>
      </c>
      <c r="M14" s="71">
        <v>0</v>
      </c>
      <c r="N14" s="71">
        <v>5</v>
      </c>
      <c r="O14" s="71">
        <v>30</v>
      </c>
      <c r="P14" s="71">
        <v>5</v>
      </c>
      <c r="Q14" s="47" t="str">
        <f>IF(D14=SUM(E14:P14),"V","НЕТ")</f>
        <v>V</v>
      </c>
    </row>
    <row r="15" spans="1:56" x14ac:dyDescent="0.25">
      <c r="A15" s="58" t="s">
        <v>35</v>
      </c>
      <c r="B15" s="27" t="s">
        <v>36</v>
      </c>
      <c r="C15" s="27" t="s">
        <v>32</v>
      </c>
      <c r="D15" s="71">
        <v>70</v>
      </c>
      <c r="E15" s="71">
        <v>5</v>
      </c>
      <c r="F15" s="71">
        <v>0</v>
      </c>
      <c r="G15" s="71">
        <v>0</v>
      </c>
      <c r="H15" s="71">
        <v>0</v>
      </c>
      <c r="I15" s="71">
        <v>18</v>
      </c>
      <c r="J15" s="71">
        <v>0</v>
      </c>
      <c r="K15" s="71">
        <v>0</v>
      </c>
      <c r="L15" s="71">
        <v>7</v>
      </c>
      <c r="M15" s="71">
        <v>0</v>
      </c>
      <c r="N15" s="71">
        <v>5</v>
      </c>
      <c r="O15" s="71">
        <v>30</v>
      </c>
      <c r="P15" s="71">
        <v>5</v>
      </c>
      <c r="Q15" s="47" t="str">
        <f>IF(D15=SUM(E15:P15),"V","НЕТ")</f>
        <v>V</v>
      </c>
    </row>
    <row r="16" spans="1:56" s="48" customFormat="1" ht="24" x14ac:dyDescent="0.25">
      <c r="A16" s="25" t="s">
        <v>37</v>
      </c>
      <c r="B16" s="26" t="s">
        <v>38</v>
      </c>
      <c r="C16" s="26" t="s">
        <v>32</v>
      </c>
      <c r="D16" s="70">
        <v>1</v>
      </c>
      <c r="E16" s="70">
        <v>0</v>
      </c>
      <c r="F16" s="70">
        <v>0</v>
      </c>
      <c r="G16" s="70">
        <v>0</v>
      </c>
      <c r="H16" s="70">
        <v>0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70">
        <v>0</v>
      </c>
      <c r="O16" s="70">
        <v>0</v>
      </c>
      <c r="P16" s="70">
        <v>1</v>
      </c>
      <c r="Q16" s="56"/>
      <c r="R16" s="117" t="s">
        <v>216</v>
      </c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</row>
    <row r="17" spans="1:56" s="48" customFormat="1" ht="24" x14ac:dyDescent="0.25">
      <c r="A17" s="25" t="s">
        <v>39</v>
      </c>
      <c r="B17" s="26" t="s">
        <v>40</v>
      </c>
      <c r="C17" s="26" t="s">
        <v>29</v>
      </c>
      <c r="D17" s="70">
        <v>1</v>
      </c>
      <c r="E17" s="70">
        <v>1</v>
      </c>
      <c r="F17" s="70">
        <v>0</v>
      </c>
      <c r="G17" s="70">
        <v>0</v>
      </c>
      <c r="H17" s="70">
        <v>0</v>
      </c>
      <c r="I17" s="60"/>
      <c r="J17" s="61"/>
      <c r="K17" s="61"/>
      <c r="L17" s="61"/>
      <c r="M17" s="62"/>
      <c r="N17" s="61"/>
      <c r="O17" s="61"/>
      <c r="P17" s="62"/>
      <c r="Q17" s="47" t="str">
        <f>IF(D17=SUM(E17:H17),"V","НЕТ")</f>
        <v>V</v>
      </c>
      <c r="R17" s="47"/>
      <c r="S17" s="51"/>
      <c r="T17" s="51" t="str">
        <f>IF(D17=SUM(E64:H64),"V","НЕТ")</f>
        <v>V</v>
      </c>
      <c r="U17" s="51" t="str">
        <f>IF(E17=E64,"V","НЕТ")</f>
        <v>V</v>
      </c>
      <c r="V17" s="51" t="str">
        <f>IF(F17=F64,"V","НЕТ")</f>
        <v>V</v>
      </c>
      <c r="W17" s="51" t="str">
        <f>IF(G17=G64,"V","НЕТ")</f>
        <v>V</v>
      </c>
      <c r="X17" s="51" t="str">
        <f>IF(H17=H64,"V","НЕТ")</f>
        <v>V</v>
      </c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8" spans="1:56" s="50" customFormat="1" x14ac:dyDescent="0.25">
      <c r="A18" s="28" t="s">
        <v>41</v>
      </c>
      <c r="B18" s="29" t="s">
        <v>42</v>
      </c>
      <c r="C18" s="29" t="s">
        <v>29</v>
      </c>
      <c r="D18" s="69">
        <v>1</v>
      </c>
      <c r="E18" s="69">
        <v>1</v>
      </c>
      <c r="F18" s="69">
        <v>0</v>
      </c>
      <c r="G18" s="69">
        <v>0</v>
      </c>
      <c r="H18" s="69">
        <v>0</v>
      </c>
      <c r="I18" s="63"/>
      <c r="J18" s="64"/>
      <c r="K18" s="64"/>
      <c r="L18" s="64"/>
      <c r="M18" s="65"/>
      <c r="N18" s="64"/>
      <c r="O18" s="64"/>
      <c r="P18" s="65"/>
      <c r="Q18" s="47" t="str">
        <f t="shared" ref="Q18:Q29" si="0">IF(D18=SUM(E18:H18),"V","НЕТ")</f>
        <v>V</v>
      </c>
      <c r="R18" s="33"/>
      <c r="S18" s="49"/>
      <c r="T18" s="49"/>
      <c r="U18" s="49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</row>
    <row r="19" spans="1:56" s="50" customFormat="1" x14ac:dyDescent="0.25">
      <c r="A19" s="28" t="s">
        <v>43</v>
      </c>
      <c r="B19" s="29" t="s">
        <v>44</v>
      </c>
      <c r="C19" s="29" t="s">
        <v>29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3"/>
      <c r="J19" s="64"/>
      <c r="K19" s="64"/>
      <c r="L19" s="64"/>
      <c r="M19" s="65"/>
      <c r="N19" s="64"/>
      <c r="O19" s="64"/>
      <c r="P19" s="65"/>
      <c r="Q19" s="47" t="str">
        <f>IF(D19=SUM(E19:H19),"V","НЕТ")</f>
        <v>V</v>
      </c>
      <c r="R19" s="51"/>
      <c r="S19" s="49"/>
      <c r="T19" s="49"/>
      <c r="U19" s="49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58" t="s">
        <v>45</v>
      </c>
      <c r="B20" s="27" t="s">
        <v>46</v>
      </c>
      <c r="C20" s="27" t="s">
        <v>29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63"/>
      <c r="J20" s="64"/>
      <c r="K20" s="64"/>
      <c r="L20" s="64"/>
      <c r="M20" s="65"/>
      <c r="N20" s="64"/>
      <c r="O20" s="64"/>
      <c r="P20" s="65"/>
      <c r="Q20" s="47" t="str">
        <f t="shared" si="0"/>
        <v>V</v>
      </c>
      <c r="S20" s="49"/>
      <c r="T20" s="49"/>
      <c r="U20" s="49"/>
    </row>
    <row r="21" spans="1:56" x14ac:dyDescent="0.25">
      <c r="A21" s="58" t="s">
        <v>47</v>
      </c>
      <c r="B21" s="27" t="s">
        <v>48</v>
      </c>
      <c r="C21" s="27" t="s">
        <v>29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63"/>
      <c r="J21" s="64"/>
      <c r="K21" s="64"/>
      <c r="L21" s="64"/>
      <c r="M21" s="65"/>
      <c r="N21" s="64"/>
      <c r="O21" s="64"/>
      <c r="P21" s="65"/>
      <c r="Q21" s="47" t="str">
        <f t="shared" si="0"/>
        <v>V</v>
      </c>
      <c r="S21" s="49"/>
      <c r="T21" s="49"/>
      <c r="U21" s="49"/>
    </row>
    <row r="22" spans="1:56" x14ac:dyDescent="0.25">
      <c r="A22" s="58" t="s">
        <v>49</v>
      </c>
      <c r="B22" s="27" t="s">
        <v>50</v>
      </c>
      <c r="C22" s="27" t="s">
        <v>29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63"/>
      <c r="J22" s="64"/>
      <c r="K22" s="64"/>
      <c r="L22" s="64"/>
      <c r="M22" s="65"/>
      <c r="N22" s="64"/>
      <c r="O22" s="64"/>
      <c r="P22" s="65"/>
      <c r="Q22" s="47" t="str">
        <f t="shared" si="0"/>
        <v>V</v>
      </c>
      <c r="S22" s="49"/>
      <c r="T22" s="49"/>
      <c r="U22" s="49"/>
    </row>
    <row r="23" spans="1:56" x14ac:dyDescent="0.25">
      <c r="A23" s="58" t="s">
        <v>51</v>
      </c>
      <c r="B23" s="27" t="s">
        <v>52</v>
      </c>
      <c r="C23" s="27" t="s">
        <v>29</v>
      </c>
      <c r="D23" s="71">
        <v>0</v>
      </c>
      <c r="E23" s="71">
        <v>0</v>
      </c>
      <c r="F23" s="71">
        <v>0</v>
      </c>
      <c r="G23" s="71">
        <v>0</v>
      </c>
      <c r="H23" s="71">
        <v>0</v>
      </c>
      <c r="I23" s="63"/>
      <c r="J23" s="64"/>
      <c r="K23" s="64"/>
      <c r="L23" s="64"/>
      <c r="M23" s="65"/>
      <c r="N23" s="64"/>
      <c r="O23" s="64"/>
      <c r="P23" s="65"/>
      <c r="Q23" s="47" t="str">
        <f t="shared" si="0"/>
        <v>V</v>
      </c>
      <c r="S23" s="49"/>
      <c r="T23" s="49"/>
      <c r="U23" s="49"/>
    </row>
    <row r="24" spans="1:56" s="50" customFormat="1" x14ac:dyDescent="0.25">
      <c r="A24" s="28" t="s">
        <v>53</v>
      </c>
      <c r="B24" s="29" t="s">
        <v>54</v>
      </c>
      <c r="C24" s="29" t="s">
        <v>29</v>
      </c>
      <c r="D24" s="69">
        <v>1</v>
      </c>
      <c r="E24" s="69">
        <v>1</v>
      </c>
      <c r="F24" s="69">
        <v>0</v>
      </c>
      <c r="G24" s="69">
        <v>0</v>
      </c>
      <c r="H24" s="69">
        <v>0</v>
      </c>
      <c r="I24" s="63"/>
      <c r="J24" s="64"/>
      <c r="K24" s="64"/>
      <c r="L24" s="64"/>
      <c r="M24" s="65"/>
      <c r="N24" s="64"/>
      <c r="O24" s="64"/>
      <c r="P24" s="65"/>
      <c r="Q24" s="47" t="str">
        <f t="shared" si="0"/>
        <v>V</v>
      </c>
      <c r="R24" s="33"/>
      <c r="S24" s="49"/>
      <c r="T24" s="49"/>
      <c r="U24" s="49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50" customFormat="1" x14ac:dyDescent="0.25">
      <c r="A25" s="28" t="s">
        <v>55</v>
      </c>
      <c r="B25" s="29" t="s">
        <v>56</v>
      </c>
      <c r="C25" s="29" t="s">
        <v>29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3"/>
      <c r="J25" s="64"/>
      <c r="K25" s="64"/>
      <c r="L25" s="64"/>
      <c r="M25" s="65"/>
      <c r="N25" s="64"/>
      <c r="O25" s="64"/>
      <c r="P25" s="65"/>
      <c r="Q25" s="47" t="str">
        <f t="shared" si="0"/>
        <v>V</v>
      </c>
      <c r="R25" s="33"/>
      <c r="S25" s="49"/>
      <c r="T25" s="49"/>
      <c r="U25" s="49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50" customFormat="1" x14ac:dyDescent="0.25">
      <c r="A26" s="28" t="s">
        <v>57</v>
      </c>
      <c r="B26" s="29" t="s">
        <v>58</v>
      </c>
      <c r="C26" s="29" t="s">
        <v>29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3"/>
      <c r="J26" s="64"/>
      <c r="K26" s="64"/>
      <c r="L26" s="64"/>
      <c r="M26" s="65"/>
      <c r="N26" s="64"/>
      <c r="O26" s="64"/>
      <c r="P26" s="65"/>
      <c r="Q26" s="47" t="str">
        <f t="shared" si="0"/>
        <v>V</v>
      </c>
      <c r="R26" s="33"/>
      <c r="S26" s="49"/>
      <c r="T26" s="49"/>
      <c r="U26" s="49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50" customFormat="1" x14ac:dyDescent="0.25">
      <c r="A27" s="28" t="s">
        <v>59</v>
      </c>
      <c r="B27" s="29" t="s">
        <v>60</v>
      </c>
      <c r="C27" s="29" t="s">
        <v>29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3"/>
      <c r="J27" s="64"/>
      <c r="K27" s="64"/>
      <c r="L27" s="64"/>
      <c r="M27" s="65"/>
      <c r="N27" s="64"/>
      <c r="O27" s="64"/>
      <c r="P27" s="65"/>
      <c r="Q27" s="47" t="str">
        <f t="shared" si="0"/>
        <v>V</v>
      </c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50" customFormat="1" x14ac:dyDescent="0.25">
      <c r="A28" s="28" t="s">
        <v>61</v>
      </c>
      <c r="B28" s="29" t="s">
        <v>62</v>
      </c>
      <c r="C28" s="29" t="s">
        <v>29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3"/>
      <c r="J28" s="64"/>
      <c r="K28" s="64"/>
      <c r="L28" s="64"/>
      <c r="M28" s="65"/>
      <c r="N28" s="64"/>
      <c r="O28" s="64"/>
      <c r="P28" s="65"/>
      <c r="Q28" s="47" t="str">
        <f t="shared" si="0"/>
        <v>V</v>
      </c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50" customFormat="1" ht="36" x14ac:dyDescent="0.25">
      <c r="A29" s="28" t="s">
        <v>63</v>
      </c>
      <c r="B29" s="29" t="s">
        <v>64</v>
      </c>
      <c r="C29" s="29" t="s">
        <v>29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3"/>
      <c r="J29" s="64"/>
      <c r="K29" s="64"/>
      <c r="L29" s="64"/>
      <c r="M29" s="65"/>
      <c r="N29" s="64"/>
      <c r="O29" s="64"/>
      <c r="P29" s="65"/>
      <c r="Q29" s="47" t="str">
        <f t="shared" si="0"/>
        <v>V</v>
      </c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50" customFormat="1" x14ac:dyDescent="0.25">
      <c r="A30" s="28" t="s">
        <v>65</v>
      </c>
      <c r="B30" s="29" t="s">
        <v>66</v>
      </c>
      <c r="C30" s="29" t="s">
        <v>29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6"/>
      <c r="J30" s="67"/>
      <c r="K30" s="67"/>
      <c r="L30" s="67"/>
      <c r="M30" s="68"/>
      <c r="N30" s="67"/>
      <c r="O30" s="67"/>
      <c r="P30" s="68"/>
      <c r="Q30" s="47" t="str">
        <f>IF(D30=SUM(E30:H30),"V","НЕТ")</f>
        <v>V</v>
      </c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48" customFormat="1" ht="24" x14ac:dyDescent="0.25">
      <c r="A31" s="25" t="s">
        <v>67</v>
      </c>
      <c r="B31" s="26" t="s">
        <v>68</v>
      </c>
      <c r="C31" s="26" t="s">
        <v>29</v>
      </c>
      <c r="D31" s="70">
        <v>8</v>
      </c>
      <c r="E31" s="60"/>
      <c r="F31" s="61"/>
      <c r="G31" s="61"/>
      <c r="H31" s="62"/>
      <c r="I31" s="70">
        <v>7</v>
      </c>
      <c r="J31" s="70">
        <v>0</v>
      </c>
      <c r="K31" s="70">
        <v>0</v>
      </c>
      <c r="L31" s="70">
        <v>1</v>
      </c>
      <c r="M31" s="70">
        <v>0</v>
      </c>
      <c r="N31" s="60"/>
      <c r="O31" s="61"/>
      <c r="P31" s="62"/>
      <c r="Q31" s="47" t="str">
        <f>IF(D31=SUM(I31:M31),"V","НЕТ")</f>
        <v>V</v>
      </c>
      <c r="R31" s="47"/>
      <c r="S31" s="47"/>
      <c r="T31" s="47" t="str">
        <f>IF(D31=SUM(I64:M64),"V","НЕТ")</f>
        <v>V</v>
      </c>
      <c r="U31" s="51" t="str">
        <f>IF(I31=I64,"V","НЕТ")</f>
        <v>V</v>
      </c>
      <c r="V31" s="51" t="str">
        <f>IF(J31=J64,"V","НЕТ")</f>
        <v>V</v>
      </c>
      <c r="W31" s="51" t="str">
        <f>IF(K31=K64,"V","НЕТ")</f>
        <v>V</v>
      </c>
      <c r="X31" s="51" t="str">
        <f>IF(L31=L64,"V","НЕТ")</f>
        <v>V</v>
      </c>
      <c r="Y31" s="51" t="str">
        <f>IF(M31=M64,"V","НЕТ")</f>
        <v>V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50" customFormat="1" x14ac:dyDescent="0.25">
      <c r="A32" s="28" t="s">
        <v>69</v>
      </c>
      <c r="B32" s="29" t="s">
        <v>42</v>
      </c>
      <c r="C32" s="29" t="s">
        <v>29</v>
      </c>
      <c r="D32" s="69">
        <v>8</v>
      </c>
      <c r="E32" s="63"/>
      <c r="F32" s="64"/>
      <c r="G32" s="64"/>
      <c r="H32" s="65"/>
      <c r="I32" s="69">
        <v>7</v>
      </c>
      <c r="J32" s="69">
        <v>0</v>
      </c>
      <c r="K32" s="69">
        <v>0</v>
      </c>
      <c r="L32" s="69">
        <v>1</v>
      </c>
      <c r="M32" s="69">
        <v>0</v>
      </c>
      <c r="N32" s="63"/>
      <c r="O32" s="64"/>
      <c r="P32" s="65"/>
      <c r="Q32" s="47" t="str">
        <f>IF(D32=SUM(I32:M32),"V","НЕТ")</f>
        <v>V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50" customFormat="1" x14ac:dyDescent="0.25">
      <c r="A33" s="28" t="s">
        <v>70</v>
      </c>
      <c r="B33" s="29" t="s">
        <v>44</v>
      </c>
      <c r="C33" s="29"/>
      <c r="D33" s="69"/>
      <c r="E33" s="63"/>
      <c r="F33" s="64"/>
      <c r="G33" s="64"/>
      <c r="H33" s="65"/>
      <c r="I33" s="69"/>
      <c r="J33" s="69"/>
      <c r="K33" s="69"/>
      <c r="L33" s="69"/>
      <c r="M33" s="69"/>
      <c r="N33" s="63"/>
      <c r="O33" s="64"/>
      <c r="P33" s="65"/>
      <c r="Q33" s="47" t="str">
        <f>IF(D33=SUM(I33:M33),"V","НЕТ")</f>
        <v>V</v>
      </c>
      <c r="R33" s="51"/>
      <c r="S33" s="52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x14ac:dyDescent="0.25">
      <c r="A34" s="58" t="s">
        <v>71</v>
      </c>
      <c r="B34" s="27" t="s">
        <v>46</v>
      </c>
      <c r="C34" s="27" t="s">
        <v>29</v>
      </c>
      <c r="D34" s="71">
        <v>0</v>
      </c>
      <c r="E34" s="63"/>
      <c r="F34" s="64"/>
      <c r="G34" s="64"/>
      <c r="H34" s="65"/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63"/>
      <c r="O34" s="64"/>
      <c r="P34" s="65"/>
      <c r="Q34" s="47" t="str">
        <f t="shared" ref="Q34:Q46" si="1">IF(D34=SUM(I34:M34),"V","НЕТ")</f>
        <v>V</v>
      </c>
    </row>
    <row r="35" spans="1:56" x14ac:dyDescent="0.25">
      <c r="A35" s="58" t="s">
        <v>72</v>
      </c>
      <c r="B35" s="27" t="s">
        <v>48</v>
      </c>
      <c r="C35" s="27" t="s">
        <v>29</v>
      </c>
      <c r="D35" s="71">
        <v>0</v>
      </c>
      <c r="E35" s="63"/>
      <c r="F35" s="64"/>
      <c r="G35" s="64"/>
      <c r="H35" s="65"/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63"/>
      <c r="O35" s="64"/>
      <c r="P35" s="65"/>
      <c r="Q35" s="47" t="str">
        <f>IF(D35=SUM(I35:M35),"V","НЕТ")</f>
        <v>V</v>
      </c>
    </row>
    <row r="36" spans="1:56" x14ac:dyDescent="0.25">
      <c r="A36" s="58" t="s">
        <v>73</v>
      </c>
      <c r="B36" s="27" t="s">
        <v>50</v>
      </c>
      <c r="C36" s="27" t="s">
        <v>29</v>
      </c>
      <c r="D36" s="71">
        <v>0</v>
      </c>
      <c r="E36" s="63"/>
      <c r="F36" s="64"/>
      <c r="G36" s="64"/>
      <c r="H36" s="65"/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63"/>
      <c r="O36" s="64"/>
      <c r="P36" s="65"/>
      <c r="Q36" s="47" t="str">
        <f t="shared" si="1"/>
        <v>V</v>
      </c>
    </row>
    <row r="37" spans="1:56" x14ac:dyDescent="0.25">
      <c r="A37" s="58" t="s">
        <v>74</v>
      </c>
      <c r="B37" s="27" t="s">
        <v>52</v>
      </c>
      <c r="C37" s="27" t="s">
        <v>29</v>
      </c>
      <c r="D37" s="71">
        <v>0</v>
      </c>
      <c r="E37" s="63"/>
      <c r="F37" s="64"/>
      <c r="G37" s="64"/>
      <c r="H37" s="65"/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63"/>
      <c r="O37" s="64"/>
      <c r="P37" s="65"/>
      <c r="Q37" s="47" t="str">
        <f>IF(D37=SUM(I37:M37),"V","НЕТ")</f>
        <v>V</v>
      </c>
    </row>
    <row r="38" spans="1:56" s="50" customFormat="1" x14ac:dyDescent="0.25">
      <c r="A38" s="28" t="s">
        <v>75</v>
      </c>
      <c r="B38" s="29" t="s">
        <v>76</v>
      </c>
      <c r="C38" s="29" t="s">
        <v>29</v>
      </c>
      <c r="D38" s="69">
        <v>4</v>
      </c>
      <c r="E38" s="63"/>
      <c r="F38" s="64"/>
      <c r="G38" s="64"/>
      <c r="H38" s="65"/>
      <c r="I38" s="69">
        <v>4</v>
      </c>
      <c r="J38" s="69">
        <v>0</v>
      </c>
      <c r="K38" s="69">
        <v>0</v>
      </c>
      <c r="L38" s="69">
        <v>0</v>
      </c>
      <c r="M38" s="69">
        <v>0</v>
      </c>
      <c r="N38" s="63"/>
      <c r="O38" s="64"/>
      <c r="P38" s="65"/>
      <c r="Q38" s="47" t="str">
        <f>IF(D38=SUM(I38:M38),"V","НЕТ")</f>
        <v>V</v>
      </c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</row>
    <row r="39" spans="1:56" s="50" customFormat="1" ht="24" x14ac:dyDescent="0.25">
      <c r="A39" s="28" t="s">
        <v>77</v>
      </c>
      <c r="B39" s="29" t="s">
        <v>78</v>
      </c>
      <c r="C39" s="29" t="s">
        <v>29</v>
      </c>
      <c r="D39" s="69">
        <v>2</v>
      </c>
      <c r="E39" s="63"/>
      <c r="F39" s="64"/>
      <c r="G39" s="64"/>
      <c r="H39" s="65"/>
      <c r="I39" s="69">
        <v>2</v>
      </c>
      <c r="J39" s="69">
        <v>0</v>
      </c>
      <c r="K39" s="69">
        <v>0</v>
      </c>
      <c r="L39" s="69">
        <v>0</v>
      </c>
      <c r="M39" s="69">
        <v>0</v>
      </c>
      <c r="N39" s="63"/>
      <c r="O39" s="64"/>
      <c r="P39" s="65"/>
      <c r="Q39" s="47" t="str">
        <f>IF(D39=SUM(I39:M39),"V","НЕТ")</f>
        <v>V</v>
      </c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50" customFormat="1" x14ac:dyDescent="0.25">
      <c r="A40" s="28" t="s">
        <v>79</v>
      </c>
      <c r="B40" s="29" t="s">
        <v>80</v>
      </c>
      <c r="C40" s="29" t="s">
        <v>29</v>
      </c>
      <c r="D40" s="69">
        <v>0</v>
      </c>
      <c r="E40" s="63"/>
      <c r="F40" s="64"/>
      <c r="G40" s="64"/>
      <c r="H40" s="65"/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3"/>
      <c r="O40" s="64"/>
      <c r="P40" s="65"/>
      <c r="Q40" s="47" t="str">
        <f>IF(D40=SUM(I40:M40),"V","НЕТ")</f>
        <v>V</v>
      </c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50" customFormat="1" ht="24" x14ac:dyDescent="0.25">
      <c r="A41" s="28" t="s">
        <v>81</v>
      </c>
      <c r="B41" s="29" t="s">
        <v>82</v>
      </c>
      <c r="C41" s="29" t="s">
        <v>29</v>
      </c>
      <c r="D41" s="69">
        <v>0</v>
      </c>
      <c r="E41" s="63"/>
      <c r="F41" s="64"/>
      <c r="G41" s="64"/>
      <c r="H41" s="65"/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3"/>
      <c r="O41" s="64"/>
      <c r="P41" s="65"/>
      <c r="Q41" s="47" t="str">
        <f t="shared" si="1"/>
        <v>V</v>
      </c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50" customFormat="1" x14ac:dyDescent="0.25">
      <c r="A42" s="28" t="s">
        <v>83</v>
      </c>
      <c r="B42" s="29" t="s">
        <v>84</v>
      </c>
      <c r="C42" s="29" t="s">
        <v>29</v>
      </c>
      <c r="D42" s="69">
        <v>0</v>
      </c>
      <c r="E42" s="63"/>
      <c r="F42" s="64"/>
      <c r="G42" s="64"/>
      <c r="H42" s="65"/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3"/>
      <c r="O42" s="64"/>
      <c r="P42" s="65"/>
      <c r="Q42" s="47" t="str">
        <f t="shared" si="1"/>
        <v>V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50" customFormat="1" x14ac:dyDescent="0.25">
      <c r="A43" s="28" t="s">
        <v>85</v>
      </c>
      <c r="B43" s="29" t="s">
        <v>86</v>
      </c>
      <c r="C43" s="29" t="s">
        <v>29</v>
      </c>
      <c r="D43" s="69">
        <v>0</v>
      </c>
      <c r="E43" s="63"/>
      <c r="F43" s="64"/>
      <c r="G43" s="64"/>
      <c r="H43" s="65"/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3"/>
      <c r="O43" s="64"/>
      <c r="P43" s="65"/>
      <c r="Q43" s="47" t="str">
        <f>IF(D43=SUM(I43:M43),"V","НЕТ")</f>
        <v>V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50" customFormat="1" ht="36" x14ac:dyDescent="0.25">
      <c r="A44" s="28" t="s">
        <v>87</v>
      </c>
      <c r="B44" s="29" t="s">
        <v>88</v>
      </c>
      <c r="C44" s="29" t="s">
        <v>29</v>
      </c>
      <c r="D44" s="69">
        <v>0</v>
      </c>
      <c r="E44" s="63"/>
      <c r="F44" s="64"/>
      <c r="G44" s="64"/>
      <c r="H44" s="65"/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3"/>
      <c r="O44" s="64"/>
      <c r="P44" s="65"/>
      <c r="Q44" s="47" t="str">
        <f t="shared" si="1"/>
        <v>V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50" customFormat="1" ht="24" x14ac:dyDescent="0.25">
      <c r="A45" s="28" t="s">
        <v>89</v>
      </c>
      <c r="B45" s="29" t="s">
        <v>90</v>
      </c>
      <c r="C45" s="29" t="s">
        <v>29</v>
      </c>
      <c r="D45" s="69">
        <v>0</v>
      </c>
      <c r="E45" s="63"/>
      <c r="F45" s="64"/>
      <c r="G45" s="64"/>
      <c r="H45" s="65"/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3"/>
      <c r="O45" s="64"/>
      <c r="P45" s="65"/>
      <c r="Q45" s="47" t="str">
        <f t="shared" si="1"/>
        <v>V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50" customFormat="1" x14ac:dyDescent="0.25">
      <c r="A46" s="28" t="s">
        <v>91</v>
      </c>
      <c r="B46" s="29" t="s">
        <v>92</v>
      </c>
      <c r="C46" s="29" t="s">
        <v>29</v>
      </c>
      <c r="D46" s="69">
        <v>0</v>
      </c>
      <c r="E46" s="63"/>
      <c r="F46" s="64"/>
      <c r="G46" s="64"/>
      <c r="H46" s="65"/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3"/>
      <c r="O46" s="64"/>
      <c r="P46" s="65"/>
      <c r="Q46" s="47" t="str">
        <f t="shared" si="1"/>
        <v>V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50" customFormat="1" x14ac:dyDescent="0.25">
      <c r="A47" s="28" t="s">
        <v>93</v>
      </c>
      <c r="B47" s="29" t="s">
        <v>66</v>
      </c>
      <c r="C47" s="29" t="s">
        <v>29</v>
      </c>
      <c r="D47" s="69">
        <v>1</v>
      </c>
      <c r="E47" s="66"/>
      <c r="F47" s="67"/>
      <c r="G47" s="67"/>
      <c r="H47" s="68"/>
      <c r="I47" s="69">
        <v>0</v>
      </c>
      <c r="J47" s="69">
        <v>0</v>
      </c>
      <c r="K47" s="69">
        <v>0</v>
      </c>
      <c r="L47" s="69">
        <v>1</v>
      </c>
      <c r="M47" s="69">
        <v>0</v>
      </c>
      <c r="N47" s="66"/>
      <c r="O47" s="67"/>
      <c r="P47" s="68"/>
      <c r="Q47" s="47" t="str">
        <f>IF(D47=SUM(I47:M47),"V","НЕТ")</f>
        <v>V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48" customFormat="1" ht="24" x14ac:dyDescent="0.25">
      <c r="A48" s="25" t="s">
        <v>94</v>
      </c>
      <c r="B48" s="26" t="s">
        <v>95</v>
      </c>
      <c r="C48" s="26" t="s">
        <v>29</v>
      </c>
      <c r="D48" s="70">
        <v>233</v>
      </c>
      <c r="E48" s="60"/>
      <c r="F48" s="61"/>
      <c r="G48" s="61"/>
      <c r="H48" s="61"/>
      <c r="I48" s="60"/>
      <c r="J48" s="61"/>
      <c r="K48" s="61"/>
      <c r="L48" s="61"/>
      <c r="M48" s="62"/>
      <c r="N48" s="70">
        <v>2</v>
      </c>
      <c r="O48" s="70">
        <v>44</v>
      </c>
      <c r="P48" s="70">
        <v>187</v>
      </c>
      <c r="Q48" s="47" t="str">
        <f>IF(D48=SUM(N48:P48),"V","НЕТ")</f>
        <v>V</v>
      </c>
      <c r="R48" s="47"/>
      <c r="S48" s="47"/>
      <c r="T48" s="47" t="str">
        <f>IF(D48=SUM(N64:P64),"V","НЕТ")</f>
        <v>V</v>
      </c>
      <c r="U48" s="51" t="str">
        <f>IF(N48=N64,"V","НЕТ")</f>
        <v>V</v>
      </c>
      <c r="V48" s="51" t="str">
        <f>IF(O48=O64,"V","НЕТ")</f>
        <v>V</v>
      </c>
      <c r="W48" s="51" t="str">
        <f>IF(P48=P64,"V","НЕТ")</f>
        <v>V</v>
      </c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50" customFormat="1" x14ac:dyDescent="0.25">
      <c r="A49" s="28" t="s">
        <v>96</v>
      </c>
      <c r="B49" s="29" t="s">
        <v>42</v>
      </c>
      <c r="C49" s="29" t="s">
        <v>29</v>
      </c>
      <c r="D49" s="69">
        <v>192</v>
      </c>
      <c r="E49" s="63"/>
      <c r="F49" s="64"/>
      <c r="G49" s="64"/>
      <c r="H49" s="64"/>
      <c r="I49" s="63"/>
      <c r="J49" s="64"/>
      <c r="K49" s="64"/>
      <c r="L49" s="64"/>
      <c r="M49" s="65"/>
      <c r="N49" s="69">
        <v>2</v>
      </c>
      <c r="O49" s="69">
        <v>44</v>
      </c>
      <c r="P49" s="69">
        <v>146</v>
      </c>
      <c r="Q49" s="47" t="str">
        <f t="shared" ref="Q49:Q63" si="2">IF(D49=SUM(N49:P49),"V","НЕТ")</f>
        <v>V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50" customFormat="1" x14ac:dyDescent="0.25">
      <c r="A50" s="28" t="s">
        <v>97</v>
      </c>
      <c r="B50" s="29" t="s">
        <v>44</v>
      </c>
      <c r="C50" s="29"/>
      <c r="D50" s="69">
        <v>41</v>
      </c>
      <c r="E50" s="63"/>
      <c r="F50" s="64"/>
      <c r="G50" s="64"/>
      <c r="H50" s="64"/>
      <c r="I50" s="63"/>
      <c r="J50" s="64"/>
      <c r="K50" s="64"/>
      <c r="L50" s="64"/>
      <c r="M50" s="65"/>
      <c r="N50" s="69"/>
      <c r="O50" s="69"/>
      <c r="P50" s="69">
        <v>41</v>
      </c>
      <c r="Q50" s="47" t="str">
        <f t="shared" si="2"/>
        <v>V</v>
      </c>
      <c r="R50" s="51"/>
      <c r="S50" s="52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x14ac:dyDescent="0.25">
      <c r="A51" s="58" t="s">
        <v>98</v>
      </c>
      <c r="B51" s="27" t="s">
        <v>46</v>
      </c>
      <c r="C51" s="27" t="s">
        <v>29</v>
      </c>
      <c r="D51" s="71">
        <v>0</v>
      </c>
      <c r="E51" s="63"/>
      <c r="F51" s="64"/>
      <c r="G51" s="64"/>
      <c r="H51" s="64"/>
      <c r="I51" s="63"/>
      <c r="J51" s="64"/>
      <c r="K51" s="64"/>
      <c r="L51" s="64"/>
      <c r="M51" s="65"/>
      <c r="N51" s="71">
        <v>0</v>
      </c>
      <c r="O51" s="71">
        <v>0</v>
      </c>
      <c r="P51" s="71">
        <v>0</v>
      </c>
      <c r="Q51" s="47" t="str">
        <f t="shared" si="2"/>
        <v>V</v>
      </c>
    </row>
    <row r="52" spans="1:56" x14ac:dyDescent="0.25">
      <c r="A52" s="58" t="s">
        <v>99</v>
      </c>
      <c r="B52" s="27" t="s">
        <v>48</v>
      </c>
      <c r="C52" s="27" t="s">
        <v>29</v>
      </c>
      <c r="D52" s="71">
        <v>0</v>
      </c>
      <c r="E52" s="63"/>
      <c r="F52" s="64"/>
      <c r="G52" s="64"/>
      <c r="H52" s="64"/>
      <c r="I52" s="63"/>
      <c r="J52" s="64"/>
      <c r="K52" s="64"/>
      <c r="L52" s="64"/>
      <c r="M52" s="65"/>
      <c r="N52" s="71">
        <v>0</v>
      </c>
      <c r="O52" s="71">
        <v>0</v>
      </c>
      <c r="P52" s="71">
        <v>0</v>
      </c>
      <c r="Q52" s="47" t="str">
        <f t="shared" si="2"/>
        <v>V</v>
      </c>
    </row>
    <row r="53" spans="1:56" x14ac:dyDescent="0.25">
      <c r="A53" s="58" t="s">
        <v>100</v>
      </c>
      <c r="B53" s="27" t="s">
        <v>50</v>
      </c>
      <c r="C53" s="27" t="s">
        <v>29</v>
      </c>
      <c r="D53" s="71">
        <v>0</v>
      </c>
      <c r="E53" s="63"/>
      <c r="F53" s="64"/>
      <c r="G53" s="64"/>
      <c r="H53" s="64"/>
      <c r="I53" s="63"/>
      <c r="J53" s="64"/>
      <c r="K53" s="64"/>
      <c r="L53" s="64"/>
      <c r="M53" s="65"/>
      <c r="N53" s="71">
        <v>0</v>
      </c>
      <c r="O53" s="71">
        <v>0</v>
      </c>
      <c r="P53" s="71">
        <v>0</v>
      </c>
      <c r="Q53" s="47" t="str">
        <f t="shared" si="2"/>
        <v>V</v>
      </c>
    </row>
    <row r="54" spans="1:56" x14ac:dyDescent="0.25">
      <c r="A54" s="58" t="s">
        <v>101</v>
      </c>
      <c r="B54" s="27" t="s">
        <v>52</v>
      </c>
      <c r="C54" s="27" t="s">
        <v>29</v>
      </c>
      <c r="D54" s="71">
        <v>41</v>
      </c>
      <c r="E54" s="63"/>
      <c r="F54" s="64"/>
      <c r="G54" s="64"/>
      <c r="H54" s="64"/>
      <c r="I54" s="63"/>
      <c r="J54" s="64"/>
      <c r="K54" s="64"/>
      <c r="L54" s="64"/>
      <c r="M54" s="65"/>
      <c r="N54" s="71">
        <v>0</v>
      </c>
      <c r="O54" s="71">
        <v>0</v>
      </c>
      <c r="P54" s="71">
        <v>41</v>
      </c>
      <c r="Q54" s="47" t="str">
        <f t="shared" si="2"/>
        <v>V</v>
      </c>
    </row>
    <row r="55" spans="1:56" s="50" customFormat="1" x14ac:dyDescent="0.25">
      <c r="A55" s="28" t="s">
        <v>102</v>
      </c>
      <c r="B55" s="29" t="s">
        <v>103</v>
      </c>
      <c r="C55" s="29" t="s">
        <v>29</v>
      </c>
      <c r="D55" s="69">
        <v>2</v>
      </c>
      <c r="E55" s="63"/>
      <c r="F55" s="64"/>
      <c r="G55" s="64"/>
      <c r="H55" s="64"/>
      <c r="I55" s="63"/>
      <c r="J55" s="64"/>
      <c r="K55" s="64"/>
      <c r="L55" s="64"/>
      <c r="M55" s="65"/>
      <c r="N55" s="69">
        <v>0</v>
      </c>
      <c r="O55" s="69">
        <v>1</v>
      </c>
      <c r="P55" s="69">
        <v>1</v>
      </c>
      <c r="Q55" s="47" t="str">
        <f t="shared" si="2"/>
        <v>V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50" customFormat="1" ht="24" x14ac:dyDescent="0.25">
      <c r="A56" s="28" t="s">
        <v>104</v>
      </c>
      <c r="B56" s="29" t="s">
        <v>105</v>
      </c>
      <c r="C56" s="29" t="s">
        <v>29</v>
      </c>
      <c r="D56" s="69">
        <v>2</v>
      </c>
      <c r="E56" s="63"/>
      <c r="F56" s="64"/>
      <c r="G56" s="64"/>
      <c r="H56" s="64"/>
      <c r="I56" s="63"/>
      <c r="J56" s="64"/>
      <c r="K56" s="64"/>
      <c r="L56" s="64"/>
      <c r="M56" s="65"/>
      <c r="N56" s="69">
        <v>0</v>
      </c>
      <c r="O56" s="69">
        <v>1</v>
      </c>
      <c r="P56" s="69">
        <v>1</v>
      </c>
      <c r="Q56" s="47" t="str">
        <f>IF(D56=SUM(N56:P56),"V","НЕТ")</f>
        <v>V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50" customFormat="1" x14ac:dyDescent="0.25">
      <c r="A57" s="28" t="s">
        <v>106</v>
      </c>
      <c r="B57" s="29" t="s">
        <v>80</v>
      </c>
      <c r="C57" s="29" t="s">
        <v>29</v>
      </c>
      <c r="D57" s="69">
        <v>2</v>
      </c>
      <c r="E57" s="63"/>
      <c r="F57" s="64"/>
      <c r="G57" s="64"/>
      <c r="H57" s="64"/>
      <c r="I57" s="63"/>
      <c r="J57" s="64"/>
      <c r="K57" s="64"/>
      <c r="L57" s="64"/>
      <c r="M57" s="65"/>
      <c r="N57" s="69">
        <v>0</v>
      </c>
      <c r="O57" s="69">
        <v>1</v>
      </c>
      <c r="P57" s="69">
        <v>1</v>
      </c>
      <c r="Q57" s="47" t="str">
        <f t="shared" si="2"/>
        <v>V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50" customFormat="1" ht="24" x14ac:dyDescent="0.25">
      <c r="A58" s="28" t="s">
        <v>107</v>
      </c>
      <c r="B58" s="29" t="s">
        <v>82</v>
      </c>
      <c r="C58" s="29" t="s">
        <v>29</v>
      </c>
      <c r="D58" s="69">
        <v>2</v>
      </c>
      <c r="E58" s="63"/>
      <c r="F58" s="64"/>
      <c r="G58" s="64"/>
      <c r="H58" s="64"/>
      <c r="I58" s="63"/>
      <c r="J58" s="64"/>
      <c r="K58" s="64"/>
      <c r="L58" s="64"/>
      <c r="M58" s="65"/>
      <c r="N58" s="69">
        <v>0</v>
      </c>
      <c r="O58" s="69">
        <v>1</v>
      </c>
      <c r="P58" s="69">
        <v>1</v>
      </c>
      <c r="Q58" s="47" t="str">
        <f t="shared" si="2"/>
        <v>V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50" customFormat="1" x14ac:dyDescent="0.25">
      <c r="A59" s="28" t="s">
        <v>108</v>
      </c>
      <c r="B59" s="29" t="s">
        <v>109</v>
      </c>
      <c r="C59" s="29" t="s">
        <v>29</v>
      </c>
      <c r="D59" s="69">
        <v>1</v>
      </c>
      <c r="E59" s="63"/>
      <c r="F59" s="64"/>
      <c r="G59" s="64"/>
      <c r="H59" s="64"/>
      <c r="I59" s="63"/>
      <c r="J59" s="64"/>
      <c r="K59" s="64"/>
      <c r="L59" s="64"/>
      <c r="M59" s="65"/>
      <c r="N59" s="69">
        <v>0</v>
      </c>
      <c r="O59" s="69">
        <v>1</v>
      </c>
      <c r="P59" s="69">
        <v>0</v>
      </c>
      <c r="Q59" s="47" t="str">
        <f t="shared" si="2"/>
        <v>V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50" customFormat="1" x14ac:dyDescent="0.25">
      <c r="A60" s="28" t="s">
        <v>110</v>
      </c>
      <c r="B60" s="29" t="s">
        <v>111</v>
      </c>
      <c r="C60" s="29" t="s">
        <v>29</v>
      </c>
      <c r="D60" s="69">
        <v>1</v>
      </c>
      <c r="E60" s="63"/>
      <c r="F60" s="64"/>
      <c r="G60" s="64"/>
      <c r="H60" s="64"/>
      <c r="I60" s="63"/>
      <c r="J60" s="64"/>
      <c r="K60" s="64"/>
      <c r="L60" s="64"/>
      <c r="M60" s="65"/>
      <c r="N60" s="69">
        <v>0</v>
      </c>
      <c r="O60" s="69">
        <v>1</v>
      </c>
      <c r="P60" s="69">
        <v>0</v>
      </c>
      <c r="Q60" s="47" t="str">
        <f>IF(D60=SUM(N60:P60),"V","НЕТ")</f>
        <v>V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50" customFormat="1" ht="36" x14ac:dyDescent="0.25">
      <c r="A61" s="28" t="s">
        <v>112</v>
      </c>
      <c r="B61" s="29" t="s">
        <v>88</v>
      </c>
      <c r="C61" s="29" t="s">
        <v>29</v>
      </c>
      <c r="D61" s="69">
        <v>182</v>
      </c>
      <c r="E61" s="63"/>
      <c r="F61" s="64"/>
      <c r="G61" s="64"/>
      <c r="H61" s="64"/>
      <c r="I61" s="63"/>
      <c r="J61" s="64"/>
      <c r="K61" s="64"/>
      <c r="L61" s="64"/>
      <c r="M61" s="65"/>
      <c r="N61" s="69">
        <v>2</v>
      </c>
      <c r="O61" s="69">
        <v>38</v>
      </c>
      <c r="P61" s="69">
        <v>142</v>
      </c>
      <c r="Q61" s="47" t="str">
        <f>IF(D61=SUM(N61:P61),"V","НЕТ")</f>
        <v>V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50" customFormat="1" ht="24" x14ac:dyDescent="0.25">
      <c r="A62" s="28" t="s">
        <v>113</v>
      </c>
      <c r="B62" s="29" t="s">
        <v>90</v>
      </c>
      <c r="C62" s="29" t="s">
        <v>29</v>
      </c>
      <c r="D62" s="69">
        <v>0</v>
      </c>
      <c r="E62" s="63"/>
      <c r="F62" s="64"/>
      <c r="G62" s="64"/>
      <c r="H62" s="64"/>
      <c r="I62" s="63"/>
      <c r="J62" s="64"/>
      <c r="K62" s="64"/>
      <c r="L62" s="64"/>
      <c r="M62" s="65"/>
      <c r="N62" s="69">
        <v>0</v>
      </c>
      <c r="O62" s="69">
        <v>0</v>
      </c>
      <c r="P62" s="69">
        <v>0</v>
      </c>
      <c r="Q62" s="47" t="str">
        <f t="shared" si="2"/>
        <v>V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50" customFormat="1" x14ac:dyDescent="0.25">
      <c r="A63" s="28" t="s">
        <v>114</v>
      </c>
      <c r="B63" s="29" t="s">
        <v>66</v>
      </c>
      <c r="C63" s="29" t="s">
        <v>29</v>
      </c>
      <c r="D63" s="69">
        <v>41</v>
      </c>
      <c r="E63" s="66"/>
      <c r="F63" s="67"/>
      <c r="G63" s="67"/>
      <c r="H63" s="67"/>
      <c r="I63" s="66"/>
      <c r="J63" s="67"/>
      <c r="K63" s="67"/>
      <c r="L63" s="67"/>
      <c r="M63" s="68"/>
      <c r="N63" s="69">
        <v>0</v>
      </c>
      <c r="O63" s="69">
        <v>0</v>
      </c>
      <c r="P63" s="69">
        <v>41</v>
      </c>
      <c r="Q63" s="47" t="str">
        <f t="shared" si="2"/>
        <v>V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48" customFormat="1" ht="24" x14ac:dyDescent="0.25">
      <c r="A64" s="25" t="s">
        <v>115</v>
      </c>
      <c r="B64" s="26" t="s">
        <v>217</v>
      </c>
      <c r="C64" s="26" t="s">
        <v>29</v>
      </c>
      <c r="D64" s="70">
        <v>242</v>
      </c>
      <c r="E64" s="70">
        <v>1</v>
      </c>
      <c r="F64" s="70">
        <v>0</v>
      </c>
      <c r="G64" s="70">
        <v>0</v>
      </c>
      <c r="H64" s="70">
        <v>0</v>
      </c>
      <c r="I64" s="70">
        <v>7</v>
      </c>
      <c r="J64" s="70">
        <v>0</v>
      </c>
      <c r="K64" s="70">
        <v>0</v>
      </c>
      <c r="L64" s="70">
        <v>1</v>
      </c>
      <c r="M64" s="70">
        <v>0</v>
      </c>
      <c r="N64" s="70">
        <v>2</v>
      </c>
      <c r="O64" s="70">
        <v>44</v>
      </c>
      <c r="P64" s="70">
        <v>187</v>
      </c>
      <c r="Q64" s="47" t="str">
        <f>IF(D64=SUM(E64:P64),"V","НЕТ")</f>
        <v>V</v>
      </c>
      <c r="R64" s="51" t="str">
        <f>IF(D64=SUM(D65:D68),"V","НЕТ")</f>
        <v>V</v>
      </c>
      <c r="S64" s="51" t="str">
        <f>IF(E64=E74,"V","НЕТ")</f>
        <v>V</v>
      </c>
      <c r="T64" s="51" t="str">
        <f>IF(F64=F74,"V","НЕТ")</f>
        <v>V</v>
      </c>
      <c r="U64" s="51" t="str">
        <f t="shared" ref="U64:X64" si="3">IF(G64=G74,"V","НЕТ")</f>
        <v>V</v>
      </c>
      <c r="V64" s="51" t="str">
        <f>IF(H64=H74,"V","НЕТ")</f>
        <v>V</v>
      </c>
      <c r="W64" s="51" t="str">
        <f>IF(I64=I74,"V","НЕТ")</f>
        <v>V</v>
      </c>
      <c r="X64" s="51" t="str">
        <f t="shared" si="3"/>
        <v>V</v>
      </c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x14ac:dyDescent="0.25">
      <c r="A65" s="58" t="s">
        <v>116</v>
      </c>
      <c r="B65" s="27" t="s">
        <v>117</v>
      </c>
      <c r="C65" s="27" t="s">
        <v>29</v>
      </c>
      <c r="D65" s="71">
        <v>2</v>
      </c>
      <c r="E65" s="71">
        <v>0</v>
      </c>
      <c r="F65" s="71">
        <v>0</v>
      </c>
      <c r="G65" s="71">
        <v>0</v>
      </c>
      <c r="H65" s="71">
        <v>0</v>
      </c>
      <c r="I65" s="71">
        <v>0</v>
      </c>
      <c r="J65" s="71">
        <v>0</v>
      </c>
      <c r="K65" s="71">
        <v>0</v>
      </c>
      <c r="L65" s="71">
        <v>0</v>
      </c>
      <c r="M65" s="71">
        <v>0</v>
      </c>
      <c r="N65" s="71">
        <v>0</v>
      </c>
      <c r="O65" s="71">
        <v>1</v>
      </c>
      <c r="P65" s="71">
        <v>1</v>
      </c>
      <c r="Q65" s="47" t="str">
        <f t="shared" ref="Q65:Q114" si="4">IF(D65=SUM(E65:P65),"V","НЕТ")</f>
        <v>V</v>
      </c>
      <c r="S65" s="51" t="str">
        <f t="shared" ref="S65:X65" si="5">IF(K64=K74,"V","НЕТ")</f>
        <v>V</v>
      </c>
      <c r="T65" s="51" t="str">
        <f t="shared" si="5"/>
        <v>V</v>
      </c>
      <c r="U65" s="51" t="str">
        <f t="shared" si="5"/>
        <v>V</v>
      </c>
      <c r="V65" s="51" t="str">
        <f>IF(N64=N74,"V","НЕТ")</f>
        <v>V</v>
      </c>
      <c r="W65" s="51" t="str">
        <f>IF(O64=O74,"V","НЕТ")</f>
        <v>V</v>
      </c>
      <c r="X65" s="51" t="str">
        <f t="shared" si="5"/>
        <v>V</v>
      </c>
    </row>
    <row r="66" spans="1:56" x14ac:dyDescent="0.25">
      <c r="A66" s="58" t="s">
        <v>118</v>
      </c>
      <c r="B66" s="27" t="s">
        <v>119</v>
      </c>
      <c r="C66" s="27" t="s">
        <v>29</v>
      </c>
      <c r="D66" s="71">
        <v>5</v>
      </c>
      <c r="E66" s="71">
        <v>1</v>
      </c>
      <c r="F66" s="71">
        <v>0</v>
      </c>
      <c r="G66" s="71">
        <v>0</v>
      </c>
      <c r="H66" s="71">
        <v>0</v>
      </c>
      <c r="I66" s="71">
        <v>3</v>
      </c>
      <c r="J66" s="71">
        <v>0</v>
      </c>
      <c r="K66" s="71">
        <v>0</v>
      </c>
      <c r="L66" s="71">
        <v>1</v>
      </c>
      <c r="M66" s="71">
        <v>0</v>
      </c>
      <c r="N66" s="71">
        <v>0</v>
      </c>
      <c r="O66" s="71">
        <v>0</v>
      </c>
      <c r="P66" s="71">
        <v>0</v>
      </c>
      <c r="Q66" s="47" t="str">
        <f t="shared" si="4"/>
        <v>V</v>
      </c>
    </row>
    <row r="67" spans="1:56" x14ac:dyDescent="0.25">
      <c r="A67" s="58" t="s">
        <v>120</v>
      </c>
      <c r="B67" s="27" t="s">
        <v>121</v>
      </c>
      <c r="C67" s="27" t="s">
        <v>29</v>
      </c>
      <c r="D67" s="71">
        <v>234</v>
      </c>
      <c r="E67" s="71">
        <v>0</v>
      </c>
      <c r="F67" s="71">
        <v>0</v>
      </c>
      <c r="G67" s="71">
        <v>0</v>
      </c>
      <c r="H67" s="71">
        <v>0</v>
      </c>
      <c r="I67" s="71">
        <v>3</v>
      </c>
      <c r="J67" s="71">
        <v>0</v>
      </c>
      <c r="K67" s="71">
        <v>0</v>
      </c>
      <c r="L67" s="71">
        <v>0</v>
      </c>
      <c r="M67" s="71">
        <v>0</v>
      </c>
      <c r="N67" s="71">
        <v>2</v>
      </c>
      <c r="O67" s="71">
        <v>43</v>
      </c>
      <c r="P67" s="71">
        <v>186</v>
      </c>
      <c r="Q67" s="47" t="str">
        <f t="shared" si="4"/>
        <v>V</v>
      </c>
    </row>
    <row r="68" spans="1:56" x14ac:dyDescent="0.25">
      <c r="A68" s="58" t="s">
        <v>122</v>
      </c>
      <c r="B68" s="27" t="s">
        <v>123</v>
      </c>
      <c r="C68" s="27" t="s">
        <v>29</v>
      </c>
      <c r="D68" s="71">
        <v>1</v>
      </c>
      <c r="E68" s="71">
        <v>0</v>
      </c>
      <c r="F68" s="71">
        <v>0</v>
      </c>
      <c r="G68" s="71">
        <v>0</v>
      </c>
      <c r="H68" s="71">
        <v>0</v>
      </c>
      <c r="I68" s="71">
        <v>1</v>
      </c>
      <c r="J68" s="71">
        <v>0</v>
      </c>
      <c r="K68" s="71">
        <v>0</v>
      </c>
      <c r="L68" s="71">
        <v>0</v>
      </c>
      <c r="M68" s="71">
        <v>0</v>
      </c>
      <c r="N68" s="71">
        <v>0</v>
      </c>
      <c r="O68" s="71">
        <v>0</v>
      </c>
      <c r="P68" s="71">
        <v>0</v>
      </c>
      <c r="Q68" s="47" t="str">
        <f t="shared" si="4"/>
        <v>V</v>
      </c>
    </row>
    <row r="69" spans="1:56" s="48" customFormat="1" ht="24" x14ac:dyDescent="0.25">
      <c r="A69" s="25" t="s">
        <v>124</v>
      </c>
      <c r="B69" s="26" t="s">
        <v>125</v>
      </c>
      <c r="C69" s="26" t="s">
        <v>29</v>
      </c>
      <c r="D69" s="70">
        <v>1</v>
      </c>
      <c r="E69" s="70">
        <v>1</v>
      </c>
      <c r="F69" s="70">
        <v>0</v>
      </c>
      <c r="G69" s="70">
        <v>0</v>
      </c>
      <c r="H69" s="70">
        <v>0</v>
      </c>
      <c r="I69" s="70">
        <v>0</v>
      </c>
      <c r="J69" s="70">
        <v>0</v>
      </c>
      <c r="K69" s="70">
        <v>0</v>
      </c>
      <c r="L69" s="70">
        <v>0</v>
      </c>
      <c r="M69" s="70">
        <v>0</v>
      </c>
      <c r="N69" s="70">
        <v>0</v>
      </c>
      <c r="O69" s="70">
        <v>0</v>
      </c>
      <c r="P69" s="70">
        <v>0</v>
      </c>
      <c r="Q69" s="47" t="str">
        <f t="shared" si="4"/>
        <v>V</v>
      </c>
      <c r="R69" s="51" t="str">
        <f>IF(D69=SUM(D70:D73),"V","НЕТ")</f>
        <v>V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x14ac:dyDescent="0.25">
      <c r="A70" s="58" t="s">
        <v>126</v>
      </c>
      <c r="B70" s="27" t="s">
        <v>117</v>
      </c>
      <c r="C70" s="27" t="s">
        <v>29</v>
      </c>
      <c r="D70" s="71">
        <v>0</v>
      </c>
      <c r="E70" s="71">
        <v>0</v>
      </c>
      <c r="F70" s="71">
        <v>0</v>
      </c>
      <c r="G70" s="71">
        <v>0</v>
      </c>
      <c r="H70" s="71">
        <v>0</v>
      </c>
      <c r="I70" s="71">
        <v>0</v>
      </c>
      <c r="J70" s="71">
        <v>0</v>
      </c>
      <c r="K70" s="71">
        <v>0</v>
      </c>
      <c r="L70" s="71">
        <v>0</v>
      </c>
      <c r="M70" s="71">
        <v>0</v>
      </c>
      <c r="N70" s="71">
        <v>0</v>
      </c>
      <c r="O70" s="71">
        <v>0</v>
      </c>
      <c r="P70" s="71">
        <v>0</v>
      </c>
      <c r="Q70" s="47" t="str">
        <f t="shared" si="4"/>
        <v>V</v>
      </c>
    </row>
    <row r="71" spans="1:56" x14ac:dyDescent="0.25">
      <c r="A71" s="58" t="s">
        <v>127</v>
      </c>
      <c r="B71" s="27" t="s">
        <v>119</v>
      </c>
      <c r="C71" s="27" t="s">
        <v>29</v>
      </c>
      <c r="D71" s="71">
        <v>1</v>
      </c>
      <c r="E71" s="71">
        <v>1</v>
      </c>
      <c r="F71" s="71">
        <v>0</v>
      </c>
      <c r="G71" s="71">
        <v>0</v>
      </c>
      <c r="H71" s="71">
        <v>0</v>
      </c>
      <c r="I71" s="71">
        <v>0</v>
      </c>
      <c r="J71" s="71">
        <v>0</v>
      </c>
      <c r="K71" s="71">
        <v>0</v>
      </c>
      <c r="L71" s="71">
        <v>0</v>
      </c>
      <c r="M71" s="71">
        <v>0</v>
      </c>
      <c r="N71" s="71">
        <v>0</v>
      </c>
      <c r="O71" s="71">
        <v>0</v>
      </c>
      <c r="P71" s="71">
        <v>0</v>
      </c>
      <c r="Q71" s="47" t="str">
        <f>IF(D71=SUM(E71:P71),"V","НЕТ")</f>
        <v>V</v>
      </c>
    </row>
    <row r="72" spans="1:56" x14ac:dyDescent="0.25">
      <c r="A72" s="58" t="s">
        <v>128</v>
      </c>
      <c r="B72" s="27" t="s">
        <v>121</v>
      </c>
      <c r="C72" s="27" t="s">
        <v>29</v>
      </c>
      <c r="D72" s="71">
        <v>0</v>
      </c>
      <c r="E72" s="71">
        <v>0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71">
        <v>0</v>
      </c>
      <c r="L72" s="71">
        <v>0</v>
      </c>
      <c r="M72" s="71">
        <v>0</v>
      </c>
      <c r="N72" s="71">
        <v>0</v>
      </c>
      <c r="O72" s="71">
        <v>0</v>
      </c>
      <c r="P72" s="71">
        <v>0</v>
      </c>
      <c r="Q72" s="47" t="str">
        <f t="shared" si="4"/>
        <v>V</v>
      </c>
    </row>
    <row r="73" spans="1:56" x14ac:dyDescent="0.25">
      <c r="A73" s="58" t="s">
        <v>129</v>
      </c>
      <c r="B73" s="27" t="s">
        <v>130</v>
      </c>
      <c r="C73" s="27" t="s">
        <v>29</v>
      </c>
      <c r="D73" s="71">
        <v>0</v>
      </c>
      <c r="E73" s="71">
        <v>0</v>
      </c>
      <c r="F73" s="71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1">
        <v>0</v>
      </c>
      <c r="M73" s="71">
        <v>0</v>
      </c>
      <c r="N73" s="71">
        <v>0</v>
      </c>
      <c r="O73" s="71">
        <v>0</v>
      </c>
      <c r="P73" s="71">
        <v>0</v>
      </c>
      <c r="Q73" s="47" t="str">
        <f t="shared" si="4"/>
        <v>V</v>
      </c>
    </row>
    <row r="74" spans="1:56" s="48" customFormat="1" ht="24" x14ac:dyDescent="0.25">
      <c r="A74" s="25" t="s">
        <v>131</v>
      </c>
      <c r="B74" s="26" t="s">
        <v>132</v>
      </c>
      <c r="C74" s="26" t="s">
        <v>29</v>
      </c>
      <c r="D74" s="70">
        <v>242</v>
      </c>
      <c r="E74" s="70">
        <v>1</v>
      </c>
      <c r="F74" s="70">
        <v>0</v>
      </c>
      <c r="G74" s="70">
        <v>0</v>
      </c>
      <c r="H74" s="70">
        <v>0</v>
      </c>
      <c r="I74" s="70">
        <v>7</v>
      </c>
      <c r="J74" s="70">
        <v>0</v>
      </c>
      <c r="K74" s="70">
        <v>0</v>
      </c>
      <c r="L74" s="70">
        <v>1</v>
      </c>
      <c r="M74" s="70">
        <v>0</v>
      </c>
      <c r="N74" s="70">
        <v>2</v>
      </c>
      <c r="O74" s="70">
        <v>44</v>
      </c>
      <c r="P74" s="70">
        <v>187</v>
      </c>
      <c r="Q74" s="47" t="str">
        <f t="shared" si="4"/>
        <v>V</v>
      </c>
      <c r="R74" s="51" t="str">
        <f>IF(D74=SUM(D75:D78),"V","НЕТ")</f>
        <v>V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x14ac:dyDescent="0.25">
      <c r="A75" s="58" t="s">
        <v>133</v>
      </c>
      <c r="B75" s="27" t="s">
        <v>134</v>
      </c>
      <c r="C75" s="27" t="s">
        <v>29</v>
      </c>
      <c r="D75" s="71">
        <v>2</v>
      </c>
      <c r="E75" s="71">
        <v>0</v>
      </c>
      <c r="F75" s="71">
        <v>0</v>
      </c>
      <c r="G75" s="71">
        <v>0</v>
      </c>
      <c r="H75" s="71">
        <v>0</v>
      </c>
      <c r="I75" s="71">
        <v>3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  <c r="P75" s="71">
        <v>2</v>
      </c>
      <c r="Q75" s="47" t="str">
        <f t="shared" si="4"/>
        <v>НЕТ</v>
      </c>
    </row>
    <row r="76" spans="1:56" x14ac:dyDescent="0.25">
      <c r="A76" s="58" t="s">
        <v>135</v>
      </c>
      <c r="B76" s="27" t="s">
        <v>136</v>
      </c>
      <c r="C76" s="27" t="s">
        <v>29</v>
      </c>
      <c r="D76" s="71">
        <v>34</v>
      </c>
      <c r="E76" s="71">
        <v>1</v>
      </c>
      <c r="F76" s="71">
        <v>0</v>
      </c>
      <c r="G76" s="71">
        <v>0</v>
      </c>
      <c r="H76" s="71">
        <v>0</v>
      </c>
      <c r="I76" s="71">
        <v>2</v>
      </c>
      <c r="J76" s="71">
        <v>0</v>
      </c>
      <c r="K76" s="71">
        <v>0</v>
      </c>
      <c r="L76" s="71">
        <v>1</v>
      </c>
      <c r="M76" s="71">
        <v>0</v>
      </c>
      <c r="N76" s="71">
        <v>2</v>
      </c>
      <c r="O76" s="71">
        <v>23</v>
      </c>
      <c r="P76" s="71">
        <v>2</v>
      </c>
      <c r="Q76" s="47" t="str">
        <f>IF(D76=SUM(E76:P76),"V","НЕТ")</f>
        <v>НЕТ</v>
      </c>
    </row>
    <row r="77" spans="1:56" x14ac:dyDescent="0.25">
      <c r="A77" s="58" t="s">
        <v>137</v>
      </c>
      <c r="B77" s="27" t="s">
        <v>138</v>
      </c>
      <c r="C77" s="27" t="s">
        <v>29</v>
      </c>
      <c r="D77" s="71">
        <v>165</v>
      </c>
      <c r="E77" s="71">
        <v>0</v>
      </c>
      <c r="F77" s="71">
        <v>0</v>
      </c>
      <c r="G77" s="71">
        <v>0</v>
      </c>
      <c r="H77" s="71">
        <v>0</v>
      </c>
      <c r="I77" s="71">
        <v>2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71">
        <v>21</v>
      </c>
      <c r="P77" s="71">
        <v>142</v>
      </c>
      <c r="Q77" s="47" t="str">
        <f t="shared" si="4"/>
        <v>V</v>
      </c>
    </row>
    <row r="78" spans="1:56" x14ac:dyDescent="0.25">
      <c r="A78" s="58" t="s">
        <v>139</v>
      </c>
      <c r="B78" s="27" t="s">
        <v>140</v>
      </c>
      <c r="C78" s="27" t="s">
        <v>29</v>
      </c>
      <c r="D78" s="71">
        <v>41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41</v>
      </c>
      <c r="Q78" s="47" t="str">
        <f t="shared" si="4"/>
        <v>V</v>
      </c>
    </row>
    <row r="79" spans="1:56" s="48" customFormat="1" ht="24" x14ac:dyDescent="0.25">
      <c r="A79" s="25" t="s">
        <v>141</v>
      </c>
      <c r="B79" s="26" t="s">
        <v>142</v>
      </c>
      <c r="C79" s="26" t="s">
        <v>143</v>
      </c>
      <c r="D79" s="70">
        <v>0</v>
      </c>
      <c r="E79" s="70">
        <v>0</v>
      </c>
      <c r="F79" s="70">
        <v>0</v>
      </c>
      <c r="G79" s="70">
        <v>0</v>
      </c>
      <c r="H79" s="70">
        <v>0</v>
      </c>
      <c r="I79" s="70">
        <v>0</v>
      </c>
      <c r="J79" s="70">
        <v>0</v>
      </c>
      <c r="K79" s="70">
        <v>0</v>
      </c>
      <c r="L79" s="70">
        <v>0</v>
      </c>
      <c r="M79" s="70">
        <v>0</v>
      </c>
      <c r="N79" s="70">
        <v>0</v>
      </c>
      <c r="O79" s="70">
        <v>0</v>
      </c>
      <c r="P79" s="70">
        <v>0</v>
      </c>
      <c r="Q79" s="47" t="str">
        <f t="shared" si="4"/>
        <v>V</v>
      </c>
      <c r="R79" s="51" t="str">
        <f>IF(D79=SUM(D80:D93),"V","НЕТ")</f>
        <v>V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ht="36" x14ac:dyDescent="0.25">
      <c r="A80" s="58" t="s">
        <v>144</v>
      </c>
      <c r="B80" s="27" t="s">
        <v>145</v>
      </c>
      <c r="C80" s="27" t="s">
        <v>143</v>
      </c>
      <c r="D80" s="71">
        <v>0</v>
      </c>
      <c r="E80" s="71">
        <v>0</v>
      </c>
      <c r="F80" s="71">
        <v>0</v>
      </c>
      <c r="G80" s="71">
        <v>0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47" t="str">
        <f t="shared" si="4"/>
        <v>V</v>
      </c>
    </row>
    <row r="81" spans="1:56" x14ac:dyDescent="0.25">
      <c r="A81" s="58" t="s">
        <v>146</v>
      </c>
      <c r="B81" s="27" t="s">
        <v>147</v>
      </c>
      <c r="C81" s="27" t="s">
        <v>143</v>
      </c>
      <c r="D81" s="71"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47" t="str">
        <f t="shared" si="4"/>
        <v>V</v>
      </c>
    </row>
    <row r="82" spans="1:56" ht="24" x14ac:dyDescent="0.25">
      <c r="A82" s="58" t="s">
        <v>148</v>
      </c>
      <c r="B82" s="27" t="s">
        <v>149</v>
      </c>
      <c r="C82" s="27" t="s">
        <v>143</v>
      </c>
      <c r="D82" s="71">
        <v>0</v>
      </c>
      <c r="E82" s="71">
        <v>0</v>
      </c>
      <c r="F82" s="71">
        <v>0</v>
      </c>
      <c r="G82" s="71">
        <v>0</v>
      </c>
      <c r="H82" s="71">
        <v>0</v>
      </c>
      <c r="I82" s="71">
        <v>0</v>
      </c>
      <c r="J82" s="71">
        <v>0</v>
      </c>
      <c r="K82" s="71">
        <v>0</v>
      </c>
      <c r="L82" s="71">
        <v>0</v>
      </c>
      <c r="M82" s="71">
        <v>0</v>
      </c>
      <c r="N82" s="71">
        <v>0</v>
      </c>
      <c r="O82" s="71">
        <v>0</v>
      </c>
      <c r="P82" s="71">
        <v>0</v>
      </c>
      <c r="Q82" s="47" t="str">
        <f>IF(D82=SUM(E82:P82),"V","НЕТ")</f>
        <v>V</v>
      </c>
    </row>
    <row r="83" spans="1:56" x14ac:dyDescent="0.25">
      <c r="A83" s="58" t="s">
        <v>150</v>
      </c>
      <c r="B83" s="27" t="s">
        <v>151</v>
      </c>
      <c r="C83" s="27" t="s">
        <v>143</v>
      </c>
      <c r="D83" s="71"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47" t="str">
        <f t="shared" si="4"/>
        <v>V</v>
      </c>
    </row>
    <row r="84" spans="1:56" x14ac:dyDescent="0.25">
      <c r="A84" s="58" t="s">
        <v>152</v>
      </c>
      <c r="B84" s="27" t="s">
        <v>153</v>
      </c>
      <c r="C84" s="27" t="s">
        <v>143</v>
      </c>
      <c r="D84" s="71"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47" t="str">
        <f t="shared" si="4"/>
        <v>V</v>
      </c>
    </row>
    <row r="85" spans="1:56" ht="20.25" customHeight="1" x14ac:dyDescent="0.25">
      <c r="A85" s="58" t="s">
        <v>154</v>
      </c>
      <c r="B85" s="27" t="s">
        <v>155</v>
      </c>
      <c r="C85" s="27" t="s">
        <v>143</v>
      </c>
      <c r="D85" s="71">
        <v>0</v>
      </c>
      <c r="E85" s="71">
        <v>0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71">
        <v>0</v>
      </c>
      <c r="L85" s="71">
        <v>0</v>
      </c>
      <c r="M85" s="71">
        <v>0</v>
      </c>
      <c r="N85" s="71">
        <v>0</v>
      </c>
      <c r="O85" s="71">
        <v>0</v>
      </c>
      <c r="P85" s="71">
        <v>0</v>
      </c>
      <c r="Q85" s="47" t="str">
        <f t="shared" si="4"/>
        <v>V</v>
      </c>
    </row>
    <row r="86" spans="1:56" x14ac:dyDescent="0.25">
      <c r="A86" s="58" t="s">
        <v>156</v>
      </c>
      <c r="B86" s="27" t="s">
        <v>157</v>
      </c>
      <c r="C86" s="27" t="s">
        <v>143</v>
      </c>
      <c r="D86" s="71">
        <v>0</v>
      </c>
      <c r="E86" s="71">
        <v>0</v>
      </c>
      <c r="F86" s="71">
        <v>0</v>
      </c>
      <c r="G86" s="71">
        <v>0</v>
      </c>
      <c r="H86" s="71">
        <v>0</v>
      </c>
      <c r="I86" s="71">
        <v>0</v>
      </c>
      <c r="J86" s="71">
        <v>0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  <c r="P86" s="71">
        <v>0</v>
      </c>
      <c r="Q86" s="47" t="str">
        <f t="shared" si="4"/>
        <v>V</v>
      </c>
    </row>
    <row r="87" spans="1:56" x14ac:dyDescent="0.25">
      <c r="A87" s="58" t="s">
        <v>158</v>
      </c>
      <c r="B87" s="27" t="s">
        <v>159</v>
      </c>
      <c r="C87" s="27" t="s">
        <v>143</v>
      </c>
      <c r="D87" s="71">
        <v>0</v>
      </c>
      <c r="E87" s="71">
        <v>0</v>
      </c>
      <c r="F87" s="71">
        <v>0</v>
      </c>
      <c r="G87" s="71">
        <v>0</v>
      </c>
      <c r="H87" s="71">
        <v>0</v>
      </c>
      <c r="I87" s="71">
        <v>0</v>
      </c>
      <c r="J87" s="71">
        <v>0</v>
      </c>
      <c r="K87" s="71">
        <v>0</v>
      </c>
      <c r="L87" s="71">
        <v>0</v>
      </c>
      <c r="M87" s="71">
        <v>0</v>
      </c>
      <c r="N87" s="71">
        <v>0</v>
      </c>
      <c r="O87" s="71">
        <v>0</v>
      </c>
      <c r="P87" s="71">
        <v>0</v>
      </c>
      <c r="Q87" s="47" t="str">
        <f t="shared" si="4"/>
        <v>V</v>
      </c>
    </row>
    <row r="88" spans="1:56" ht="24" x14ac:dyDescent="0.25">
      <c r="A88" s="58" t="s">
        <v>160</v>
      </c>
      <c r="B88" s="27" t="s">
        <v>161</v>
      </c>
      <c r="C88" s="27" t="s">
        <v>143</v>
      </c>
      <c r="D88" s="71">
        <v>0</v>
      </c>
      <c r="E88" s="71">
        <v>0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P88" s="71">
        <v>0</v>
      </c>
      <c r="Q88" s="47" t="str">
        <f t="shared" si="4"/>
        <v>V</v>
      </c>
    </row>
    <row r="89" spans="1:56" ht="24" x14ac:dyDescent="0.25">
      <c r="A89" s="58" t="s">
        <v>162</v>
      </c>
      <c r="B89" s="27" t="s">
        <v>163</v>
      </c>
      <c r="C89" s="27" t="s">
        <v>143</v>
      </c>
      <c r="D89" s="71">
        <v>0</v>
      </c>
      <c r="E89" s="71">
        <v>0</v>
      </c>
      <c r="F89" s="71">
        <v>0</v>
      </c>
      <c r="G89" s="71">
        <v>0</v>
      </c>
      <c r="H89" s="71">
        <v>0</v>
      </c>
      <c r="I89" s="71">
        <v>0</v>
      </c>
      <c r="J89" s="71">
        <v>0</v>
      </c>
      <c r="K89" s="71">
        <v>0</v>
      </c>
      <c r="L89" s="71">
        <v>0</v>
      </c>
      <c r="M89" s="71">
        <v>0</v>
      </c>
      <c r="N89" s="71">
        <v>0</v>
      </c>
      <c r="O89" s="71">
        <v>0</v>
      </c>
      <c r="P89" s="71">
        <v>0</v>
      </c>
      <c r="Q89" s="47" t="str">
        <f t="shared" si="4"/>
        <v>V</v>
      </c>
    </row>
    <row r="90" spans="1:56" x14ac:dyDescent="0.25">
      <c r="A90" s="58" t="s">
        <v>164</v>
      </c>
      <c r="B90" s="27" t="s">
        <v>165</v>
      </c>
      <c r="C90" s="27" t="s">
        <v>143</v>
      </c>
      <c r="D90" s="71">
        <v>0</v>
      </c>
      <c r="E90" s="71">
        <v>0</v>
      </c>
      <c r="F90" s="71">
        <v>0</v>
      </c>
      <c r="G90" s="71">
        <v>0</v>
      </c>
      <c r="H90" s="71">
        <v>0</v>
      </c>
      <c r="I90" s="71">
        <v>0</v>
      </c>
      <c r="J90" s="71"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  <c r="P90" s="71">
        <v>0</v>
      </c>
      <c r="Q90" s="47" t="str">
        <f t="shared" si="4"/>
        <v>V</v>
      </c>
    </row>
    <row r="91" spans="1:56" ht="24" x14ac:dyDescent="0.25">
      <c r="A91" s="58" t="s">
        <v>166</v>
      </c>
      <c r="B91" s="27" t="s">
        <v>167</v>
      </c>
      <c r="C91" s="27" t="s">
        <v>143</v>
      </c>
      <c r="D91" s="71">
        <v>0</v>
      </c>
      <c r="E91" s="71">
        <v>0</v>
      </c>
      <c r="F91" s="71">
        <v>0</v>
      </c>
      <c r="G91" s="71">
        <v>0</v>
      </c>
      <c r="H91" s="71">
        <v>0</v>
      </c>
      <c r="I91" s="71">
        <v>0</v>
      </c>
      <c r="J91" s="71">
        <v>0</v>
      </c>
      <c r="K91" s="71">
        <v>0</v>
      </c>
      <c r="L91" s="71">
        <v>0</v>
      </c>
      <c r="M91" s="71">
        <v>0</v>
      </c>
      <c r="N91" s="71">
        <v>0</v>
      </c>
      <c r="O91" s="71">
        <v>0</v>
      </c>
      <c r="P91" s="71">
        <v>0</v>
      </c>
      <c r="Q91" s="47" t="str">
        <f t="shared" si="4"/>
        <v>V</v>
      </c>
    </row>
    <row r="92" spans="1:56" x14ac:dyDescent="0.25">
      <c r="A92" s="58" t="s">
        <v>168</v>
      </c>
      <c r="B92" s="27" t="s">
        <v>169</v>
      </c>
      <c r="C92" s="27" t="s">
        <v>143</v>
      </c>
      <c r="D92" s="71">
        <v>0</v>
      </c>
      <c r="E92" s="71">
        <v>0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71">
        <v>0</v>
      </c>
      <c r="L92" s="71">
        <v>0</v>
      </c>
      <c r="M92" s="71">
        <v>0</v>
      </c>
      <c r="N92" s="71">
        <v>0</v>
      </c>
      <c r="O92" s="71">
        <v>0</v>
      </c>
      <c r="P92" s="71">
        <v>0</v>
      </c>
      <c r="Q92" s="47" t="str">
        <f t="shared" si="4"/>
        <v>V</v>
      </c>
    </row>
    <row r="93" spans="1:56" x14ac:dyDescent="0.25">
      <c r="A93" s="58" t="s">
        <v>170</v>
      </c>
      <c r="B93" s="27" t="s">
        <v>171</v>
      </c>
      <c r="C93" s="27" t="s">
        <v>143</v>
      </c>
      <c r="D93" s="71">
        <v>0</v>
      </c>
      <c r="E93" s="71">
        <v>0</v>
      </c>
      <c r="F93" s="71">
        <v>0</v>
      </c>
      <c r="G93" s="71">
        <v>0</v>
      </c>
      <c r="H93" s="71">
        <v>0</v>
      </c>
      <c r="I93" s="71">
        <v>0</v>
      </c>
      <c r="J93" s="71">
        <v>0</v>
      </c>
      <c r="K93" s="71">
        <v>0</v>
      </c>
      <c r="L93" s="71">
        <v>0</v>
      </c>
      <c r="M93" s="71">
        <v>0</v>
      </c>
      <c r="N93" s="71">
        <v>0</v>
      </c>
      <c r="O93" s="71">
        <v>0</v>
      </c>
      <c r="P93" s="71">
        <v>0</v>
      </c>
      <c r="Q93" s="47" t="str">
        <f t="shared" si="4"/>
        <v>V</v>
      </c>
    </row>
    <row r="94" spans="1:56" s="48" customFormat="1" ht="24" x14ac:dyDescent="0.25">
      <c r="A94" s="25" t="s">
        <v>172</v>
      </c>
      <c r="B94" s="26" t="s">
        <v>173</v>
      </c>
      <c r="C94" s="26" t="s">
        <v>174</v>
      </c>
      <c r="D94" s="70">
        <v>0</v>
      </c>
      <c r="E94" s="70">
        <v>0</v>
      </c>
      <c r="F94" s="70">
        <v>0</v>
      </c>
      <c r="G94" s="70">
        <v>0</v>
      </c>
      <c r="H94" s="70">
        <v>0</v>
      </c>
      <c r="I94" s="70">
        <v>0</v>
      </c>
      <c r="J94" s="70">
        <v>0</v>
      </c>
      <c r="K94" s="70">
        <v>0</v>
      </c>
      <c r="L94" s="70">
        <v>0</v>
      </c>
      <c r="M94" s="70">
        <v>0</v>
      </c>
      <c r="N94" s="70">
        <v>0</v>
      </c>
      <c r="O94" s="70">
        <v>0</v>
      </c>
      <c r="P94" s="70">
        <v>0</v>
      </c>
      <c r="Q94" s="47" t="str">
        <f t="shared" si="4"/>
        <v>V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48" customFormat="1" ht="48" x14ac:dyDescent="0.25">
      <c r="A95" s="25" t="s">
        <v>175</v>
      </c>
      <c r="B95" s="26" t="s">
        <v>176</v>
      </c>
      <c r="C95" s="26" t="s">
        <v>32</v>
      </c>
      <c r="D95" s="70">
        <v>4</v>
      </c>
      <c r="E95" s="70">
        <v>0</v>
      </c>
      <c r="F95" s="70">
        <v>0</v>
      </c>
      <c r="G95" s="70">
        <v>0</v>
      </c>
      <c r="H95" s="70">
        <v>0</v>
      </c>
      <c r="I95" s="70">
        <v>0</v>
      </c>
      <c r="J95" s="70">
        <v>0</v>
      </c>
      <c r="K95" s="70">
        <v>0</v>
      </c>
      <c r="L95" s="70">
        <v>0</v>
      </c>
      <c r="M95" s="70">
        <v>0</v>
      </c>
      <c r="N95" s="70">
        <v>0</v>
      </c>
      <c r="O95" s="70">
        <v>0</v>
      </c>
      <c r="P95" s="70">
        <v>4</v>
      </c>
      <c r="Q95" s="47" t="str">
        <f>IF(D95=SUM(E95:P95),"V","НЕТ")</f>
        <v>V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48" customFormat="1" ht="36" x14ac:dyDescent="0.25">
      <c r="A96" s="25" t="s">
        <v>177</v>
      </c>
      <c r="B96" s="26" t="s">
        <v>178</v>
      </c>
      <c r="C96" s="26" t="s">
        <v>32</v>
      </c>
      <c r="D96" s="70">
        <v>0</v>
      </c>
      <c r="E96" s="70">
        <v>0</v>
      </c>
      <c r="F96" s="70">
        <v>0</v>
      </c>
      <c r="G96" s="70">
        <v>0</v>
      </c>
      <c r="H96" s="70">
        <v>0</v>
      </c>
      <c r="I96" s="70">
        <v>0</v>
      </c>
      <c r="J96" s="70">
        <v>0</v>
      </c>
      <c r="K96" s="70">
        <v>0</v>
      </c>
      <c r="L96" s="70">
        <v>0</v>
      </c>
      <c r="M96" s="70">
        <v>0</v>
      </c>
      <c r="N96" s="70">
        <v>0</v>
      </c>
      <c r="O96" s="70">
        <v>0</v>
      </c>
      <c r="P96" s="70">
        <v>0</v>
      </c>
      <c r="Q96" s="47" t="str">
        <f t="shared" si="4"/>
        <v>V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48" customFormat="1" ht="24" x14ac:dyDescent="0.25">
      <c r="A97" s="25" t="s">
        <v>179</v>
      </c>
      <c r="B97" s="26" t="s">
        <v>180</v>
      </c>
      <c r="C97" s="26" t="s">
        <v>143</v>
      </c>
      <c r="D97" s="70">
        <v>13</v>
      </c>
      <c r="E97" s="70">
        <v>0</v>
      </c>
      <c r="F97" s="70">
        <v>0</v>
      </c>
      <c r="G97" s="70">
        <v>0</v>
      </c>
      <c r="H97" s="70">
        <v>0</v>
      </c>
      <c r="I97" s="70">
        <v>0</v>
      </c>
      <c r="J97" s="70">
        <v>0</v>
      </c>
      <c r="K97" s="70">
        <v>0</v>
      </c>
      <c r="L97" s="70">
        <v>0</v>
      </c>
      <c r="M97" s="70">
        <v>0</v>
      </c>
      <c r="N97" s="70">
        <v>1</v>
      </c>
      <c r="O97" s="70">
        <v>9</v>
      </c>
      <c r="P97" s="70">
        <v>3</v>
      </c>
      <c r="Q97" s="47" t="str">
        <f>IF(D97=SUM(E97:P97),"V","НЕТ")</f>
        <v>V</v>
      </c>
      <c r="R97" s="51" t="str">
        <f>IF(D97=SUM(D98,D100),"V","НЕТ")</f>
        <v>V</v>
      </c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x14ac:dyDescent="0.25">
      <c r="A98" s="28" t="s">
        <v>181</v>
      </c>
      <c r="B98" s="29" t="s">
        <v>182</v>
      </c>
      <c r="C98" s="29" t="s">
        <v>143</v>
      </c>
      <c r="D98" s="69">
        <v>13</v>
      </c>
      <c r="E98" s="69">
        <v>0</v>
      </c>
      <c r="F98" s="69">
        <v>0</v>
      </c>
      <c r="G98" s="69">
        <v>0</v>
      </c>
      <c r="H98" s="69">
        <v>0</v>
      </c>
      <c r="I98" s="69">
        <v>0</v>
      </c>
      <c r="J98" s="69">
        <v>0</v>
      </c>
      <c r="K98" s="69">
        <v>0</v>
      </c>
      <c r="L98" s="69">
        <v>0</v>
      </c>
      <c r="M98" s="69">
        <v>0</v>
      </c>
      <c r="N98" s="69">
        <v>1</v>
      </c>
      <c r="O98" s="69">
        <v>9</v>
      </c>
      <c r="P98" s="69">
        <v>3</v>
      </c>
      <c r="Q98" s="47" t="str">
        <f>IF(D98=SUM(E98:P98),"V","НЕТ")</f>
        <v>V</v>
      </c>
    </row>
    <row r="99" spans="1:56" x14ac:dyDescent="0.25">
      <c r="A99" s="30" t="s">
        <v>183</v>
      </c>
      <c r="B99" s="31" t="s">
        <v>184</v>
      </c>
      <c r="C99" s="27"/>
      <c r="D99" s="71">
        <v>13</v>
      </c>
      <c r="E99" s="71">
        <v>0</v>
      </c>
      <c r="F99" s="71">
        <v>0</v>
      </c>
      <c r="G99" s="71">
        <v>0</v>
      </c>
      <c r="H99" s="71">
        <v>0</v>
      </c>
      <c r="I99" s="71">
        <v>0</v>
      </c>
      <c r="J99" s="71">
        <v>0</v>
      </c>
      <c r="K99" s="71">
        <v>0</v>
      </c>
      <c r="L99" s="71">
        <v>0</v>
      </c>
      <c r="M99" s="71">
        <v>0</v>
      </c>
      <c r="N99" s="71">
        <v>1</v>
      </c>
      <c r="O99" s="71">
        <v>9</v>
      </c>
      <c r="P99" s="71">
        <v>3</v>
      </c>
      <c r="Q99" s="47" t="str">
        <f t="shared" si="4"/>
        <v>V</v>
      </c>
    </row>
    <row r="100" spans="1:56" ht="16.5" customHeight="1" x14ac:dyDescent="0.25">
      <c r="A100" s="28" t="s">
        <v>185</v>
      </c>
      <c r="B100" s="29" t="s">
        <v>186</v>
      </c>
      <c r="C100" s="29" t="s">
        <v>143</v>
      </c>
      <c r="D100" s="69">
        <v>0</v>
      </c>
      <c r="E100" s="69">
        <v>0</v>
      </c>
      <c r="F100" s="69">
        <v>0</v>
      </c>
      <c r="G100" s="69">
        <v>0</v>
      </c>
      <c r="H100" s="69">
        <v>0</v>
      </c>
      <c r="I100" s="69">
        <v>0</v>
      </c>
      <c r="J100" s="69">
        <v>0</v>
      </c>
      <c r="K100" s="69">
        <v>0</v>
      </c>
      <c r="L100" s="69">
        <v>0</v>
      </c>
      <c r="M100" s="69">
        <v>0</v>
      </c>
      <c r="N100" s="69">
        <v>0</v>
      </c>
      <c r="O100" s="69">
        <v>0</v>
      </c>
      <c r="P100" s="69">
        <v>0</v>
      </c>
      <c r="Q100" s="47" t="str">
        <f>IF(D100=SUM(E100:P100),"V","НЕТ")</f>
        <v>V</v>
      </c>
    </row>
    <row r="101" spans="1:56" ht="16.5" customHeight="1" x14ac:dyDescent="0.25">
      <c r="A101" s="58" t="s">
        <v>187</v>
      </c>
      <c r="B101" s="31" t="s">
        <v>184</v>
      </c>
      <c r="C101" s="27"/>
      <c r="D101" s="71"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47" t="str">
        <f t="shared" si="4"/>
        <v>V</v>
      </c>
    </row>
    <row r="102" spans="1:56" s="48" customFormat="1" ht="24" x14ac:dyDescent="0.25">
      <c r="A102" s="25" t="s">
        <v>188</v>
      </c>
      <c r="B102" s="26" t="s">
        <v>189</v>
      </c>
      <c r="C102" s="26" t="s">
        <v>143</v>
      </c>
      <c r="D102" s="70">
        <v>4</v>
      </c>
      <c r="E102" s="70">
        <v>0</v>
      </c>
      <c r="F102" s="70">
        <v>0</v>
      </c>
      <c r="G102" s="70">
        <v>0</v>
      </c>
      <c r="H102" s="70">
        <v>0</v>
      </c>
      <c r="I102" s="70">
        <v>0</v>
      </c>
      <c r="J102" s="70">
        <v>0</v>
      </c>
      <c r="K102" s="70">
        <v>0</v>
      </c>
      <c r="L102" s="70">
        <v>0</v>
      </c>
      <c r="M102" s="70">
        <v>0</v>
      </c>
      <c r="N102" s="70">
        <v>1</v>
      </c>
      <c r="O102" s="70">
        <v>0</v>
      </c>
      <c r="P102" s="70">
        <v>3</v>
      </c>
      <c r="Q102" s="47" t="str">
        <f t="shared" si="4"/>
        <v>V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48" customFormat="1" ht="24" x14ac:dyDescent="0.25">
      <c r="A103" s="25" t="s">
        <v>190</v>
      </c>
      <c r="B103" s="26" t="s">
        <v>191</v>
      </c>
      <c r="C103" s="26" t="s">
        <v>143</v>
      </c>
      <c r="D103" s="70">
        <v>0</v>
      </c>
      <c r="E103" s="70">
        <v>0</v>
      </c>
      <c r="F103" s="70">
        <v>0</v>
      </c>
      <c r="G103" s="70">
        <v>0</v>
      </c>
      <c r="H103" s="70">
        <v>0</v>
      </c>
      <c r="I103" s="70">
        <v>0</v>
      </c>
      <c r="J103" s="70">
        <v>0</v>
      </c>
      <c r="K103" s="70">
        <v>0</v>
      </c>
      <c r="L103" s="70">
        <v>0</v>
      </c>
      <c r="M103" s="70">
        <v>0</v>
      </c>
      <c r="N103" s="70">
        <v>0</v>
      </c>
      <c r="O103" s="70">
        <v>0</v>
      </c>
      <c r="P103" s="70">
        <v>0</v>
      </c>
      <c r="Q103" s="47" t="str">
        <f t="shared" si="4"/>
        <v>V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x14ac:dyDescent="0.25">
      <c r="A104" s="58" t="s">
        <v>192</v>
      </c>
      <c r="B104" s="27" t="s">
        <v>193</v>
      </c>
      <c r="C104" s="27" t="s">
        <v>143</v>
      </c>
      <c r="D104" s="71"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47" t="str">
        <f t="shared" si="4"/>
        <v>V</v>
      </c>
    </row>
    <row r="105" spans="1:56" x14ac:dyDescent="0.25">
      <c r="A105" s="58" t="s">
        <v>194</v>
      </c>
      <c r="B105" s="27" t="s">
        <v>195</v>
      </c>
      <c r="C105" s="27" t="s">
        <v>143</v>
      </c>
      <c r="D105" s="71">
        <v>0</v>
      </c>
      <c r="E105" s="71">
        <v>0</v>
      </c>
      <c r="F105" s="71">
        <v>0</v>
      </c>
      <c r="G105" s="71">
        <v>0</v>
      </c>
      <c r="H105" s="71">
        <v>0</v>
      </c>
      <c r="I105" s="71">
        <v>0</v>
      </c>
      <c r="J105" s="71">
        <v>0</v>
      </c>
      <c r="K105" s="71">
        <v>0</v>
      </c>
      <c r="L105" s="71">
        <v>0</v>
      </c>
      <c r="M105" s="71">
        <v>0</v>
      </c>
      <c r="N105" s="71">
        <v>0</v>
      </c>
      <c r="O105" s="71">
        <v>0</v>
      </c>
      <c r="P105" s="71">
        <v>0</v>
      </c>
      <c r="Q105" s="47" t="str">
        <f t="shared" si="4"/>
        <v>V</v>
      </c>
    </row>
    <row r="106" spans="1:56" s="48" customFormat="1" ht="24" x14ac:dyDescent="0.25">
      <c r="A106" s="25" t="s">
        <v>196</v>
      </c>
      <c r="B106" s="32" t="s">
        <v>197</v>
      </c>
      <c r="C106" s="26" t="s">
        <v>143</v>
      </c>
      <c r="D106" s="70">
        <v>0</v>
      </c>
      <c r="E106" s="70">
        <v>0</v>
      </c>
      <c r="F106" s="70">
        <v>0</v>
      </c>
      <c r="G106" s="70">
        <v>0</v>
      </c>
      <c r="H106" s="70">
        <v>0</v>
      </c>
      <c r="I106" s="70">
        <v>0</v>
      </c>
      <c r="J106" s="70">
        <v>0</v>
      </c>
      <c r="K106" s="70">
        <v>0</v>
      </c>
      <c r="L106" s="70">
        <v>0</v>
      </c>
      <c r="M106" s="70">
        <v>0</v>
      </c>
      <c r="N106" s="70">
        <v>0</v>
      </c>
      <c r="O106" s="70">
        <v>0</v>
      </c>
      <c r="P106" s="70">
        <v>0</v>
      </c>
      <c r="Q106" s="47" t="str">
        <f t="shared" si="4"/>
        <v>V</v>
      </c>
      <c r="R106" s="51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ht="24" x14ac:dyDescent="0.25">
      <c r="A107" s="58" t="s">
        <v>198</v>
      </c>
      <c r="B107" s="27" t="s">
        <v>199</v>
      </c>
      <c r="C107" s="27" t="s">
        <v>143</v>
      </c>
      <c r="D107" s="71">
        <v>0</v>
      </c>
      <c r="E107" s="71">
        <v>0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P107" s="71">
        <v>0</v>
      </c>
      <c r="Q107" s="47" t="str">
        <f t="shared" si="4"/>
        <v>V</v>
      </c>
    </row>
    <row r="108" spans="1:56" ht="24" x14ac:dyDescent="0.25">
      <c r="A108" s="58" t="s">
        <v>200</v>
      </c>
      <c r="B108" s="27" t="s">
        <v>201</v>
      </c>
      <c r="C108" s="27" t="s">
        <v>143</v>
      </c>
      <c r="D108" s="71"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47" t="str">
        <f t="shared" si="4"/>
        <v>V</v>
      </c>
    </row>
    <row r="109" spans="1:56" ht="24" x14ac:dyDescent="0.25">
      <c r="A109" s="58" t="s">
        <v>202</v>
      </c>
      <c r="B109" s="27" t="s">
        <v>203</v>
      </c>
      <c r="C109" s="27" t="s">
        <v>143</v>
      </c>
      <c r="D109" s="71">
        <v>0</v>
      </c>
      <c r="E109" s="71">
        <v>0</v>
      </c>
      <c r="F109" s="71">
        <v>0</v>
      </c>
      <c r="G109" s="71">
        <v>0</v>
      </c>
      <c r="H109" s="71">
        <v>0</v>
      </c>
      <c r="I109" s="71">
        <v>0</v>
      </c>
      <c r="J109" s="71">
        <v>0</v>
      </c>
      <c r="K109" s="71">
        <v>0</v>
      </c>
      <c r="L109" s="71">
        <v>0</v>
      </c>
      <c r="M109" s="71">
        <v>0</v>
      </c>
      <c r="N109" s="71">
        <v>0</v>
      </c>
      <c r="O109" s="71">
        <v>0</v>
      </c>
      <c r="P109" s="71">
        <v>0</v>
      </c>
      <c r="Q109" s="47" t="str">
        <f t="shared" si="4"/>
        <v>V</v>
      </c>
    </row>
    <row r="110" spans="1:56" ht="24" x14ac:dyDescent="0.25">
      <c r="A110" s="58" t="s">
        <v>204</v>
      </c>
      <c r="B110" s="27" t="s">
        <v>205</v>
      </c>
      <c r="C110" s="27" t="s">
        <v>143</v>
      </c>
      <c r="D110" s="71">
        <v>0</v>
      </c>
      <c r="E110" s="71">
        <v>0</v>
      </c>
      <c r="F110" s="71">
        <v>0</v>
      </c>
      <c r="G110" s="71">
        <v>0</v>
      </c>
      <c r="H110" s="71">
        <v>0</v>
      </c>
      <c r="I110" s="71">
        <v>0</v>
      </c>
      <c r="J110" s="71">
        <v>0</v>
      </c>
      <c r="K110" s="71">
        <v>0</v>
      </c>
      <c r="L110" s="71">
        <v>0</v>
      </c>
      <c r="M110" s="71">
        <v>0</v>
      </c>
      <c r="N110" s="71">
        <v>0</v>
      </c>
      <c r="O110" s="71">
        <v>0</v>
      </c>
      <c r="P110" s="71">
        <v>0</v>
      </c>
      <c r="Q110" s="47" t="str">
        <f t="shared" si="4"/>
        <v>V</v>
      </c>
    </row>
    <row r="111" spans="1:56" s="48" customFormat="1" x14ac:dyDescent="0.25">
      <c r="A111" s="25" t="s">
        <v>206</v>
      </c>
      <c r="B111" s="32" t="s">
        <v>207</v>
      </c>
      <c r="C111" s="26" t="s">
        <v>143</v>
      </c>
      <c r="D111" s="70">
        <v>4</v>
      </c>
      <c r="E111" s="70">
        <v>0</v>
      </c>
      <c r="F111" s="70">
        <v>0</v>
      </c>
      <c r="G111" s="70">
        <v>0</v>
      </c>
      <c r="H111" s="70">
        <v>0</v>
      </c>
      <c r="I111" s="70">
        <v>0</v>
      </c>
      <c r="J111" s="70">
        <v>0</v>
      </c>
      <c r="K111" s="70">
        <v>0</v>
      </c>
      <c r="L111" s="70">
        <v>0</v>
      </c>
      <c r="M111" s="70">
        <v>0</v>
      </c>
      <c r="N111" s="70">
        <v>1</v>
      </c>
      <c r="O111" s="70">
        <v>0</v>
      </c>
      <c r="P111" s="70">
        <v>3</v>
      </c>
      <c r="Q111" s="47" t="str">
        <f>IF(D111=SUM(E111:P111),"V","НЕТ")</f>
        <v>V</v>
      </c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</row>
    <row r="112" spans="1:56" x14ac:dyDescent="0.25">
      <c r="A112" s="58" t="s">
        <v>208</v>
      </c>
      <c r="B112" s="27" t="s">
        <v>209</v>
      </c>
      <c r="C112" s="27" t="s">
        <v>143</v>
      </c>
      <c r="D112" s="71">
        <v>4</v>
      </c>
      <c r="E112" s="71">
        <v>0</v>
      </c>
      <c r="F112" s="71">
        <v>0</v>
      </c>
      <c r="G112" s="71">
        <v>0</v>
      </c>
      <c r="H112" s="71">
        <v>0</v>
      </c>
      <c r="I112" s="71">
        <v>0</v>
      </c>
      <c r="J112" s="71">
        <v>0</v>
      </c>
      <c r="K112" s="71">
        <v>0</v>
      </c>
      <c r="L112" s="71">
        <v>0</v>
      </c>
      <c r="M112" s="71">
        <v>0</v>
      </c>
      <c r="N112" s="71">
        <v>1</v>
      </c>
      <c r="O112" s="71">
        <v>0</v>
      </c>
      <c r="P112" s="71">
        <v>3</v>
      </c>
      <c r="Q112" s="47" t="str">
        <f t="shared" si="4"/>
        <v>V</v>
      </c>
    </row>
    <row r="113" spans="1:56" x14ac:dyDescent="0.25">
      <c r="A113" s="58" t="s">
        <v>210</v>
      </c>
      <c r="B113" s="27" t="s">
        <v>211</v>
      </c>
      <c r="C113" s="27" t="s">
        <v>143</v>
      </c>
      <c r="D113" s="71">
        <v>0</v>
      </c>
      <c r="E113" s="71">
        <v>0</v>
      </c>
      <c r="F113" s="71">
        <v>0</v>
      </c>
      <c r="G113" s="71">
        <v>0</v>
      </c>
      <c r="H113" s="71">
        <v>0</v>
      </c>
      <c r="I113" s="71">
        <v>0</v>
      </c>
      <c r="J113" s="71">
        <v>0</v>
      </c>
      <c r="K113" s="71">
        <v>0</v>
      </c>
      <c r="L113" s="71">
        <v>0</v>
      </c>
      <c r="M113" s="71">
        <v>0</v>
      </c>
      <c r="N113" s="71">
        <v>0</v>
      </c>
      <c r="O113" s="71">
        <v>0</v>
      </c>
      <c r="P113" s="71">
        <v>0</v>
      </c>
      <c r="Q113" s="47" t="str">
        <f t="shared" si="4"/>
        <v>V</v>
      </c>
    </row>
    <row r="114" spans="1:56" s="48" customFormat="1" ht="24" x14ac:dyDescent="0.25">
      <c r="A114" s="25" t="s">
        <v>212</v>
      </c>
      <c r="B114" s="32" t="s">
        <v>213</v>
      </c>
      <c r="C114" s="26" t="s">
        <v>143</v>
      </c>
      <c r="D114" s="70">
        <v>2</v>
      </c>
      <c r="E114" s="70">
        <v>0</v>
      </c>
      <c r="F114" s="70">
        <v>0</v>
      </c>
      <c r="G114" s="70">
        <v>0</v>
      </c>
      <c r="H114" s="70">
        <v>0</v>
      </c>
      <c r="I114" s="70">
        <v>0</v>
      </c>
      <c r="J114" s="70">
        <v>0</v>
      </c>
      <c r="K114" s="70">
        <v>0</v>
      </c>
      <c r="L114" s="70">
        <v>0</v>
      </c>
      <c r="M114" s="70">
        <v>0</v>
      </c>
      <c r="N114" s="70">
        <v>0</v>
      </c>
      <c r="O114" s="70">
        <v>1</v>
      </c>
      <c r="P114" s="70">
        <v>1</v>
      </c>
      <c r="Q114" s="47" t="str">
        <f t="shared" si="4"/>
        <v>V</v>
      </c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</row>
    <row r="116" spans="1:56" ht="15.75" x14ac:dyDescent="0.25">
      <c r="B116" s="13"/>
      <c r="C116" s="7"/>
      <c r="D116" s="14"/>
      <c r="E116" s="39"/>
    </row>
    <row r="117" spans="1:56" ht="24" x14ac:dyDescent="0.25">
      <c r="B117" s="8" t="s">
        <v>214</v>
      </c>
      <c r="C117" s="9"/>
      <c r="D117" s="10" t="s">
        <v>215</v>
      </c>
      <c r="E117" s="39"/>
    </row>
  </sheetData>
  <mergeCells count="12">
    <mergeCell ref="R16:AC16"/>
    <mergeCell ref="F1:G1"/>
    <mergeCell ref="N1:P1"/>
    <mergeCell ref="O7:P7"/>
    <mergeCell ref="A8:A10"/>
    <mergeCell ref="B8:B10"/>
    <mergeCell ref="C8:C10"/>
    <mergeCell ref="D8:D10"/>
    <mergeCell ref="E8:P8"/>
    <mergeCell ref="E9:H9"/>
    <mergeCell ref="I9:M9"/>
    <mergeCell ref="N9:P9"/>
  </mergeCells>
  <conditionalFormatting sqref="B116 D116">
    <cfRule type="containsBlanks" dxfId="15" priority="2">
      <formula>LEN(TRIM(B116))=0</formula>
    </cfRule>
  </conditionalFormatting>
  <conditionalFormatting sqref="B4 H4 J4">
    <cfRule type="containsBlanks" dxfId="14" priority="1">
      <formula>LEN(TRIM(B4))=0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7"/>
  <sheetViews>
    <sheetView workbookViewId="0">
      <selection activeCell="N10" sqref="N10"/>
    </sheetView>
  </sheetViews>
  <sheetFormatPr defaultRowHeight="15" outlineLevelRow="1" x14ac:dyDescent="0.25"/>
  <cols>
    <col min="1" max="1" width="6.140625" style="35" customWidth="1"/>
    <col min="2" max="2" width="45.5703125" style="34" customWidth="1"/>
    <col min="3" max="3" width="4.85546875" style="34" customWidth="1"/>
    <col min="4" max="4" width="10" style="34" customWidth="1"/>
    <col min="5" max="16" width="5.7109375" style="34" customWidth="1"/>
    <col min="17" max="17" width="8.28515625" style="33" customWidth="1"/>
    <col min="18" max="56" width="9.140625" style="33"/>
    <col min="57" max="256" width="9.140625" style="34"/>
    <col min="257" max="257" width="9" style="34" customWidth="1"/>
    <col min="258" max="258" width="45.5703125" style="34" customWidth="1"/>
    <col min="259" max="259" width="4.85546875" style="34" customWidth="1"/>
    <col min="260" max="272" width="5.5703125" style="34" customWidth="1"/>
    <col min="273" max="273" width="14.28515625" style="34" customWidth="1"/>
    <col min="274" max="512" width="9.140625" style="34"/>
    <col min="513" max="513" width="9" style="34" customWidth="1"/>
    <col min="514" max="514" width="45.5703125" style="34" customWidth="1"/>
    <col min="515" max="515" width="4.85546875" style="34" customWidth="1"/>
    <col min="516" max="528" width="5.5703125" style="34" customWidth="1"/>
    <col min="529" max="529" width="14.28515625" style="34" customWidth="1"/>
    <col min="530" max="768" width="9.140625" style="34"/>
    <col min="769" max="769" width="9" style="34" customWidth="1"/>
    <col min="770" max="770" width="45.5703125" style="34" customWidth="1"/>
    <col min="771" max="771" width="4.85546875" style="34" customWidth="1"/>
    <col min="772" max="784" width="5.5703125" style="34" customWidth="1"/>
    <col min="785" max="785" width="14.28515625" style="34" customWidth="1"/>
    <col min="786" max="1024" width="9.140625" style="34"/>
    <col min="1025" max="1025" width="9" style="34" customWidth="1"/>
    <col min="1026" max="1026" width="45.5703125" style="34" customWidth="1"/>
    <col min="1027" max="1027" width="4.85546875" style="34" customWidth="1"/>
    <col min="1028" max="1040" width="5.5703125" style="34" customWidth="1"/>
    <col min="1041" max="1041" width="14.28515625" style="34" customWidth="1"/>
    <col min="1042" max="1280" width="9.140625" style="34"/>
    <col min="1281" max="1281" width="9" style="34" customWidth="1"/>
    <col min="1282" max="1282" width="45.5703125" style="34" customWidth="1"/>
    <col min="1283" max="1283" width="4.85546875" style="34" customWidth="1"/>
    <col min="1284" max="1296" width="5.5703125" style="34" customWidth="1"/>
    <col min="1297" max="1297" width="14.28515625" style="34" customWidth="1"/>
    <col min="1298" max="1536" width="9.140625" style="34"/>
    <col min="1537" max="1537" width="9" style="34" customWidth="1"/>
    <col min="1538" max="1538" width="45.5703125" style="34" customWidth="1"/>
    <col min="1539" max="1539" width="4.85546875" style="34" customWidth="1"/>
    <col min="1540" max="1552" width="5.5703125" style="34" customWidth="1"/>
    <col min="1553" max="1553" width="14.28515625" style="34" customWidth="1"/>
    <col min="1554" max="1792" width="9.140625" style="34"/>
    <col min="1793" max="1793" width="9" style="34" customWidth="1"/>
    <col min="1794" max="1794" width="45.5703125" style="34" customWidth="1"/>
    <col min="1795" max="1795" width="4.85546875" style="34" customWidth="1"/>
    <col min="1796" max="1808" width="5.5703125" style="34" customWidth="1"/>
    <col min="1809" max="1809" width="14.28515625" style="34" customWidth="1"/>
    <col min="1810" max="2048" width="9.140625" style="34"/>
    <col min="2049" max="2049" width="9" style="34" customWidth="1"/>
    <col min="2050" max="2050" width="45.5703125" style="34" customWidth="1"/>
    <col min="2051" max="2051" width="4.85546875" style="34" customWidth="1"/>
    <col min="2052" max="2064" width="5.5703125" style="34" customWidth="1"/>
    <col min="2065" max="2065" width="14.28515625" style="34" customWidth="1"/>
    <col min="2066" max="2304" width="9.140625" style="34"/>
    <col min="2305" max="2305" width="9" style="34" customWidth="1"/>
    <col min="2306" max="2306" width="45.5703125" style="34" customWidth="1"/>
    <col min="2307" max="2307" width="4.85546875" style="34" customWidth="1"/>
    <col min="2308" max="2320" width="5.5703125" style="34" customWidth="1"/>
    <col min="2321" max="2321" width="14.28515625" style="34" customWidth="1"/>
    <col min="2322" max="2560" width="9.140625" style="34"/>
    <col min="2561" max="2561" width="9" style="34" customWidth="1"/>
    <col min="2562" max="2562" width="45.5703125" style="34" customWidth="1"/>
    <col min="2563" max="2563" width="4.85546875" style="34" customWidth="1"/>
    <col min="2564" max="2576" width="5.5703125" style="34" customWidth="1"/>
    <col min="2577" max="2577" width="14.28515625" style="34" customWidth="1"/>
    <col min="2578" max="2816" width="9.140625" style="34"/>
    <col min="2817" max="2817" width="9" style="34" customWidth="1"/>
    <col min="2818" max="2818" width="45.5703125" style="34" customWidth="1"/>
    <col min="2819" max="2819" width="4.85546875" style="34" customWidth="1"/>
    <col min="2820" max="2832" width="5.5703125" style="34" customWidth="1"/>
    <col min="2833" max="2833" width="14.28515625" style="34" customWidth="1"/>
    <col min="2834" max="3072" width="9.140625" style="34"/>
    <col min="3073" max="3073" width="9" style="34" customWidth="1"/>
    <col min="3074" max="3074" width="45.5703125" style="34" customWidth="1"/>
    <col min="3075" max="3075" width="4.85546875" style="34" customWidth="1"/>
    <col min="3076" max="3088" width="5.5703125" style="34" customWidth="1"/>
    <col min="3089" max="3089" width="14.28515625" style="34" customWidth="1"/>
    <col min="3090" max="3328" width="9.140625" style="34"/>
    <col min="3329" max="3329" width="9" style="34" customWidth="1"/>
    <col min="3330" max="3330" width="45.5703125" style="34" customWidth="1"/>
    <col min="3331" max="3331" width="4.85546875" style="34" customWidth="1"/>
    <col min="3332" max="3344" width="5.5703125" style="34" customWidth="1"/>
    <col min="3345" max="3345" width="14.28515625" style="34" customWidth="1"/>
    <col min="3346" max="3584" width="9.140625" style="34"/>
    <col min="3585" max="3585" width="9" style="34" customWidth="1"/>
    <col min="3586" max="3586" width="45.5703125" style="34" customWidth="1"/>
    <col min="3587" max="3587" width="4.85546875" style="34" customWidth="1"/>
    <col min="3588" max="3600" width="5.5703125" style="34" customWidth="1"/>
    <col min="3601" max="3601" width="14.28515625" style="34" customWidth="1"/>
    <col min="3602" max="3840" width="9.140625" style="34"/>
    <col min="3841" max="3841" width="9" style="34" customWidth="1"/>
    <col min="3842" max="3842" width="45.5703125" style="34" customWidth="1"/>
    <col min="3843" max="3843" width="4.85546875" style="34" customWidth="1"/>
    <col min="3844" max="3856" width="5.5703125" style="34" customWidth="1"/>
    <col min="3857" max="3857" width="14.28515625" style="34" customWidth="1"/>
    <col min="3858" max="4096" width="9.140625" style="34"/>
    <col min="4097" max="4097" width="9" style="34" customWidth="1"/>
    <col min="4098" max="4098" width="45.5703125" style="34" customWidth="1"/>
    <col min="4099" max="4099" width="4.85546875" style="34" customWidth="1"/>
    <col min="4100" max="4112" width="5.5703125" style="34" customWidth="1"/>
    <col min="4113" max="4113" width="14.28515625" style="34" customWidth="1"/>
    <col min="4114" max="4352" width="9.140625" style="34"/>
    <col min="4353" max="4353" width="9" style="34" customWidth="1"/>
    <col min="4354" max="4354" width="45.5703125" style="34" customWidth="1"/>
    <col min="4355" max="4355" width="4.85546875" style="34" customWidth="1"/>
    <col min="4356" max="4368" width="5.5703125" style="34" customWidth="1"/>
    <col min="4369" max="4369" width="14.28515625" style="34" customWidth="1"/>
    <col min="4370" max="4608" width="9.140625" style="34"/>
    <col min="4609" max="4609" width="9" style="34" customWidth="1"/>
    <col min="4610" max="4610" width="45.5703125" style="34" customWidth="1"/>
    <col min="4611" max="4611" width="4.85546875" style="34" customWidth="1"/>
    <col min="4612" max="4624" width="5.5703125" style="34" customWidth="1"/>
    <col min="4625" max="4625" width="14.28515625" style="34" customWidth="1"/>
    <col min="4626" max="4864" width="9.140625" style="34"/>
    <col min="4865" max="4865" width="9" style="34" customWidth="1"/>
    <col min="4866" max="4866" width="45.5703125" style="34" customWidth="1"/>
    <col min="4867" max="4867" width="4.85546875" style="34" customWidth="1"/>
    <col min="4868" max="4880" width="5.5703125" style="34" customWidth="1"/>
    <col min="4881" max="4881" width="14.28515625" style="34" customWidth="1"/>
    <col min="4882" max="5120" width="9.140625" style="34"/>
    <col min="5121" max="5121" width="9" style="34" customWidth="1"/>
    <col min="5122" max="5122" width="45.5703125" style="34" customWidth="1"/>
    <col min="5123" max="5123" width="4.85546875" style="34" customWidth="1"/>
    <col min="5124" max="5136" width="5.5703125" style="34" customWidth="1"/>
    <col min="5137" max="5137" width="14.28515625" style="34" customWidth="1"/>
    <col min="5138" max="5376" width="9.140625" style="34"/>
    <col min="5377" max="5377" width="9" style="34" customWidth="1"/>
    <col min="5378" max="5378" width="45.5703125" style="34" customWidth="1"/>
    <col min="5379" max="5379" width="4.85546875" style="34" customWidth="1"/>
    <col min="5380" max="5392" width="5.5703125" style="34" customWidth="1"/>
    <col min="5393" max="5393" width="14.28515625" style="34" customWidth="1"/>
    <col min="5394" max="5632" width="9.140625" style="34"/>
    <col min="5633" max="5633" width="9" style="34" customWidth="1"/>
    <col min="5634" max="5634" width="45.5703125" style="34" customWidth="1"/>
    <col min="5635" max="5635" width="4.85546875" style="34" customWidth="1"/>
    <col min="5636" max="5648" width="5.5703125" style="34" customWidth="1"/>
    <col min="5649" max="5649" width="14.28515625" style="34" customWidth="1"/>
    <col min="5650" max="5888" width="9.140625" style="34"/>
    <col min="5889" max="5889" width="9" style="34" customWidth="1"/>
    <col min="5890" max="5890" width="45.5703125" style="34" customWidth="1"/>
    <col min="5891" max="5891" width="4.85546875" style="34" customWidth="1"/>
    <col min="5892" max="5904" width="5.5703125" style="34" customWidth="1"/>
    <col min="5905" max="5905" width="14.28515625" style="34" customWidth="1"/>
    <col min="5906" max="6144" width="9.140625" style="34"/>
    <col min="6145" max="6145" width="9" style="34" customWidth="1"/>
    <col min="6146" max="6146" width="45.5703125" style="34" customWidth="1"/>
    <col min="6147" max="6147" width="4.85546875" style="34" customWidth="1"/>
    <col min="6148" max="6160" width="5.5703125" style="34" customWidth="1"/>
    <col min="6161" max="6161" width="14.28515625" style="34" customWidth="1"/>
    <col min="6162" max="6400" width="9.140625" style="34"/>
    <col min="6401" max="6401" width="9" style="34" customWidth="1"/>
    <col min="6402" max="6402" width="45.5703125" style="34" customWidth="1"/>
    <col min="6403" max="6403" width="4.85546875" style="34" customWidth="1"/>
    <col min="6404" max="6416" width="5.5703125" style="34" customWidth="1"/>
    <col min="6417" max="6417" width="14.28515625" style="34" customWidth="1"/>
    <col min="6418" max="6656" width="9.140625" style="34"/>
    <col min="6657" max="6657" width="9" style="34" customWidth="1"/>
    <col min="6658" max="6658" width="45.5703125" style="34" customWidth="1"/>
    <col min="6659" max="6659" width="4.85546875" style="34" customWidth="1"/>
    <col min="6660" max="6672" width="5.5703125" style="34" customWidth="1"/>
    <col min="6673" max="6673" width="14.28515625" style="34" customWidth="1"/>
    <col min="6674" max="6912" width="9.140625" style="34"/>
    <col min="6913" max="6913" width="9" style="34" customWidth="1"/>
    <col min="6914" max="6914" width="45.5703125" style="34" customWidth="1"/>
    <col min="6915" max="6915" width="4.85546875" style="34" customWidth="1"/>
    <col min="6916" max="6928" width="5.5703125" style="34" customWidth="1"/>
    <col min="6929" max="6929" width="14.28515625" style="34" customWidth="1"/>
    <col min="6930" max="7168" width="9.140625" style="34"/>
    <col min="7169" max="7169" width="9" style="34" customWidth="1"/>
    <col min="7170" max="7170" width="45.5703125" style="34" customWidth="1"/>
    <col min="7171" max="7171" width="4.85546875" style="34" customWidth="1"/>
    <col min="7172" max="7184" width="5.5703125" style="34" customWidth="1"/>
    <col min="7185" max="7185" width="14.28515625" style="34" customWidth="1"/>
    <col min="7186" max="7424" width="9.140625" style="34"/>
    <col min="7425" max="7425" width="9" style="34" customWidth="1"/>
    <col min="7426" max="7426" width="45.5703125" style="34" customWidth="1"/>
    <col min="7427" max="7427" width="4.85546875" style="34" customWidth="1"/>
    <col min="7428" max="7440" width="5.5703125" style="34" customWidth="1"/>
    <col min="7441" max="7441" width="14.28515625" style="34" customWidth="1"/>
    <col min="7442" max="7680" width="9.140625" style="34"/>
    <col min="7681" max="7681" width="9" style="34" customWidth="1"/>
    <col min="7682" max="7682" width="45.5703125" style="34" customWidth="1"/>
    <col min="7683" max="7683" width="4.85546875" style="34" customWidth="1"/>
    <col min="7684" max="7696" width="5.5703125" style="34" customWidth="1"/>
    <col min="7697" max="7697" width="14.28515625" style="34" customWidth="1"/>
    <col min="7698" max="7936" width="9.140625" style="34"/>
    <col min="7937" max="7937" width="9" style="34" customWidth="1"/>
    <col min="7938" max="7938" width="45.5703125" style="34" customWidth="1"/>
    <col min="7939" max="7939" width="4.85546875" style="34" customWidth="1"/>
    <col min="7940" max="7952" width="5.5703125" style="34" customWidth="1"/>
    <col min="7953" max="7953" width="14.28515625" style="34" customWidth="1"/>
    <col min="7954" max="8192" width="9.140625" style="34"/>
    <col min="8193" max="8193" width="9" style="34" customWidth="1"/>
    <col min="8194" max="8194" width="45.5703125" style="34" customWidth="1"/>
    <col min="8195" max="8195" width="4.85546875" style="34" customWidth="1"/>
    <col min="8196" max="8208" width="5.5703125" style="34" customWidth="1"/>
    <col min="8209" max="8209" width="14.28515625" style="34" customWidth="1"/>
    <col min="8210" max="8448" width="9.140625" style="34"/>
    <col min="8449" max="8449" width="9" style="34" customWidth="1"/>
    <col min="8450" max="8450" width="45.5703125" style="34" customWidth="1"/>
    <col min="8451" max="8451" width="4.85546875" style="34" customWidth="1"/>
    <col min="8452" max="8464" width="5.5703125" style="34" customWidth="1"/>
    <col min="8465" max="8465" width="14.28515625" style="34" customWidth="1"/>
    <col min="8466" max="8704" width="9.140625" style="34"/>
    <col min="8705" max="8705" width="9" style="34" customWidth="1"/>
    <col min="8706" max="8706" width="45.5703125" style="34" customWidth="1"/>
    <col min="8707" max="8707" width="4.85546875" style="34" customWidth="1"/>
    <col min="8708" max="8720" width="5.5703125" style="34" customWidth="1"/>
    <col min="8721" max="8721" width="14.28515625" style="34" customWidth="1"/>
    <col min="8722" max="8960" width="9.140625" style="34"/>
    <col min="8961" max="8961" width="9" style="34" customWidth="1"/>
    <col min="8962" max="8962" width="45.5703125" style="34" customWidth="1"/>
    <col min="8963" max="8963" width="4.85546875" style="34" customWidth="1"/>
    <col min="8964" max="8976" width="5.5703125" style="34" customWidth="1"/>
    <col min="8977" max="8977" width="14.28515625" style="34" customWidth="1"/>
    <col min="8978" max="9216" width="9.140625" style="34"/>
    <col min="9217" max="9217" width="9" style="34" customWidth="1"/>
    <col min="9218" max="9218" width="45.5703125" style="34" customWidth="1"/>
    <col min="9219" max="9219" width="4.85546875" style="34" customWidth="1"/>
    <col min="9220" max="9232" width="5.5703125" style="34" customWidth="1"/>
    <col min="9233" max="9233" width="14.28515625" style="34" customWidth="1"/>
    <col min="9234" max="9472" width="9.140625" style="34"/>
    <col min="9473" max="9473" width="9" style="34" customWidth="1"/>
    <col min="9474" max="9474" width="45.5703125" style="34" customWidth="1"/>
    <col min="9475" max="9475" width="4.85546875" style="34" customWidth="1"/>
    <col min="9476" max="9488" width="5.5703125" style="34" customWidth="1"/>
    <col min="9489" max="9489" width="14.28515625" style="34" customWidth="1"/>
    <col min="9490" max="9728" width="9.140625" style="34"/>
    <col min="9729" max="9729" width="9" style="34" customWidth="1"/>
    <col min="9730" max="9730" width="45.5703125" style="34" customWidth="1"/>
    <col min="9731" max="9731" width="4.85546875" style="34" customWidth="1"/>
    <col min="9732" max="9744" width="5.5703125" style="34" customWidth="1"/>
    <col min="9745" max="9745" width="14.28515625" style="34" customWidth="1"/>
    <col min="9746" max="9984" width="9.140625" style="34"/>
    <col min="9985" max="9985" width="9" style="34" customWidth="1"/>
    <col min="9986" max="9986" width="45.5703125" style="34" customWidth="1"/>
    <col min="9987" max="9987" width="4.85546875" style="34" customWidth="1"/>
    <col min="9988" max="10000" width="5.5703125" style="34" customWidth="1"/>
    <col min="10001" max="10001" width="14.28515625" style="34" customWidth="1"/>
    <col min="10002" max="10240" width="9.140625" style="34"/>
    <col min="10241" max="10241" width="9" style="34" customWidth="1"/>
    <col min="10242" max="10242" width="45.5703125" style="34" customWidth="1"/>
    <col min="10243" max="10243" width="4.85546875" style="34" customWidth="1"/>
    <col min="10244" max="10256" width="5.5703125" style="34" customWidth="1"/>
    <col min="10257" max="10257" width="14.28515625" style="34" customWidth="1"/>
    <col min="10258" max="10496" width="9.140625" style="34"/>
    <col min="10497" max="10497" width="9" style="34" customWidth="1"/>
    <col min="10498" max="10498" width="45.5703125" style="34" customWidth="1"/>
    <col min="10499" max="10499" width="4.85546875" style="34" customWidth="1"/>
    <col min="10500" max="10512" width="5.5703125" style="34" customWidth="1"/>
    <col min="10513" max="10513" width="14.28515625" style="34" customWidth="1"/>
    <col min="10514" max="10752" width="9.140625" style="34"/>
    <col min="10753" max="10753" width="9" style="34" customWidth="1"/>
    <col min="10754" max="10754" width="45.5703125" style="34" customWidth="1"/>
    <col min="10755" max="10755" width="4.85546875" style="34" customWidth="1"/>
    <col min="10756" max="10768" width="5.5703125" style="34" customWidth="1"/>
    <col min="10769" max="10769" width="14.28515625" style="34" customWidth="1"/>
    <col min="10770" max="11008" width="9.140625" style="34"/>
    <col min="11009" max="11009" width="9" style="34" customWidth="1"/>
    <col min="11010" max="11010" width="45.5703125" style="34" customWidth="1"/>
    <col min="11011" max="11011" width="4.85546875" style="34" customWidth="1"/>
    <col min="11012" max="11024" width="5.5703125" style="34" customWidth="1"/>
    <col min="11025" max="11025" width="14.28515625" style="34" customWidth="1"/>
    <col min="11026" max="11264" width="9.140625" style="34"/>
    <col min="11265" max="11265" width="9" style="34" customWidth="1"/>
    <col min="11266" max="11266" width="45.5703125" style="34" customWidth="1"/>
    <col min="11267" max="11267" width="4.85546875" style="34" customWidth="1"/>
    <col min="11268" max="11280" width="5.5703125" style="34" customWidth="1"/>
    <col min="11281" max="11281" width="14.28515625" style="34" customWidth="1"/>
    <col min="11282" max="11520" width="9.140625" style="34"/>
    <col min="11521" max="11521" width="9" style="34" customWidth="1"/>
    <col min="11522" max="11522" width="45.5703125" style="34" customWidth="1"/>
    <col min="11523" max="11523" width="4.85546875" style="34" customWidth="1"/>
    <col min="11524" max="11536" width="5.5703125" style="34" customWidth="1"/>
    <col min="11537" max="11537" width="14.28515625" style="34" customWidth="1"/>
    <col min="11538" max="11776" width="9.140625" style="34"/>
    <col min="11777" max="11777" width="9" style="34" customWidth="1"/>
    <col min="11778" max="11778" width="45.5703125" style="34" customWidth="1"/>
    <col min="11779" max="11779" width="4.85546875" style="34" customWidth="1"/>
    <col min="11780" max="11792" width="5.5703125" style="34" customWidth="1"/>
    <col min="11793" max="11793" width="14.28515625" style="34" customWidth="1"/>
    <col min="11794" max="12032" width="9.140625" style="34"/>
    <col min="12033" max="12033" width="9" style="34" customWidth="1"/>
    <col min="12034" max="12034" width="45.5703125" style="34" customWidth="1"/>
    <col min="12035" max="12035" width="4.85546875" style="34" customWidth="1"/>
    <col min="12036" max="12048" width="5.5703125" style="34" customWidth="1"/>
    <col min="12049" max="12049" width="14.28515625" style="34" customWidth="1"/>
    <col min="12050" max="12288" width="9.140625" style="34"/>
    <col min="12289" max="12289" width="9" style="34" customWidth="1"/>
    <col min="12290" max="12290" width="45.5703125" style="34" customWidth="1"/>
    <col min="12291" max="12291" width="4.85546875" style="34" customWidth="1"/>
    <col min="12292" max="12304" width="5.5703125" style="34" customWidth="1"/>
    <col min="12305" max="12305" width="14.28515625" style="34" customWidth="1"/>
    <col min="12306" max="12544" width="9.140625" style="34"/>
    <col min="12545" max="12545" width="9" style="34" customWidth="1"/>
    <col min="12546" max="12546" width="45.5703125" style="34" customWidth="1"/>
    <col min="12547" max="12547" width="4.85546875" style="34" customWidth="1"/>
    <col min="12548" max="12560" width="5.5703125" style="34" customWidth="1"/>
    <col min="12561" max="12561" width="14.28515625" style="34" customWidth="1"/>
    <col min="12562" max="12800" width="9.140625" style="34"/>
    <col min="12801" max="12801" width="9" style="34" customWidth="1"/>
    <col min="12802" max="12802" width="45.5703125" style="34" customWidth="1"/>
    <col min="12803" max="12803" width="4.85546875" style="34" customWidth="1"/>
    <col min="12804" max="12816" width="5.5703125" style="34" customWidth="1"/>
    <col min="12817" max="12817" width="14.28515625" style="34" customWidth="1"/>
    <col min="12818" max="13056" width="9.140625" style="34"/>
    <col min="13057" max="13057" width="9" style="34" customWidth="1"/>
    <col min="13058" max="13058" width="45.5703125" style="34" customWidth="1"/>
    <col min="13059" max="13059" width="4.85546875" style="34" customWidth="1"/>
    <col min="13060" max="13072" width="5.5703125" style="34" customWidth="1"/>
    <col min="13073" max="13073" width="14.28515625" style="34" customWidth="1"/>
    <col min="13074" max="13312" width="9.140625" style="34"/>
    <col min="13313" max="13313" width="9" style="34" customWidth="1"/>
    <col min="13314" max="13314" width="45.5703125" style="34" customWidth="1"/>
    <col min="13315" max="13315" width="4.85546875" style="34" customWidth="1"/>
    <col min="13316" max="13328" width="5.5703125" style="34" customWidth="1"/>
    <col min="13329" max="13329" width="14.28515625" style="34" customWidth="1"/>
    <col min="13330" max="13568" width="9.140625" style="34"/>
    <col min="13569" max="13569" width="9" style="34" customWidth="1"/>
    <col min="13570" max="13570" width="45.5703125" style="34" customWidth="1"/>
    <col min="13571" max="13571" width="4.85546875" style="34" customWidth="1"/>
    <col min="13572" max="13584" width="5.5703125" style="34" customWidth="1"/>
    <col min="13585" max="13585" width="14.28515625" style="34" customWidth="1"/>
    <col min="13586" max="13824" width="9.140625" style="34"/>
    <col min="13825" max="13825" width="9" style="34" customWidth="1"/>
    <col min="13826" max="13826" width="45.5703125" style="34" customWidth="1"/>
    <col min="13827" max="13827" width="4.85546875" style="34" customWidth="1"/>
    <col min="13828" max="13840" width="5.5703125" style="34" customWidth="1"/>
    <col min="13841" max="13841" width="14.28515625" style="34" customWidth="1"/>
    <col min="13842" max="14080" width="9.140625" style="34"/>
    <col min="14081" max="14081" width="9" style="34" customWidth="1"/>
    <col min="14082" max="14082" width="45.5703125" style="34" customWidth="1"/>
    <col min="14083" max="14083" width="4.85546875" style="34" customWidth="1"/>
    <col min="14084" max="14096" width="5.5703125" style="34" customWidth="1"/>
    <col min="14097" max="14097" width="14.28515625" style="34" customWidth="1"/>
    <col min="14098" max="14336" width="9.140625" style="34"/>
    <col min="14337" max="14337" width="9" style="34" customWidth="1"/>
    <col min="14338" max="14338" width="45.5703125" style="34" customWidth="1"/>
    <col min="14339" max="14339" width="4.85546875" style="34" customWidth="1"/>
    <col min="14340" max="14352" width="5.5703125" style="34" customWidth="1"/>
    <col min="14353" max="14353" width="14.28515625" style="34" customWidth="1"/>
    <col min="14354" max="14592" width="9.140625" style="34"/>
    <col min="14593" max="14593" width="9" style="34" customWidth="1"/>
    <col min="14594" max="14594" width="45.5703125" style="34" customWidth="1"/>
    <col min="14595" max="14595" width="4.85546875" style="34" customWidth="1"/>
    <col min="14596" max="14608" width="5.5703125" style="34" customWidth="1"/>
    <col min="14609" max="14609" width="14.28515625" style="34" customWidth="1"/>
    <col min="14610" max="14848" width="9.140625" style="34"/>
    <col min="14849" max="14849" width="9" style="34" customWidth="1"/>
    <col min="14850" max="14850" width="45.5703125" style="34" customWidth="1"/>
    <col min="14851" max="14851" width="4.85546875" style="34" customWidth="1"/>
    <col min="14852" max="14864" width="5.5703125" style="34" customWidth="1"/>
    <col min="14865" max="14865" width="14.28515625" style="34" customWidth="1"/>
    <col min="14866" max="15104" width="9.140625" style="34"/>
    <col min="15105" max="15105" width="9" style="34" customWidth="1"/>
    <col min="15106" max="15106" width="45.5703125" style="34" customWidth="1"/>
    <col min="15107" max="15107" width="4.85546875" style="34" customWidth="1"/>
    <col min="15108" max="15120" width="5.5703125" style="34" customWidth="1"/>
    <col min="15121" max="15121" width="14.28515625" style="34" customWidth="1"/>
    <col min="15122" max="15360" width="9.140625" style="34"/>
    <col min="15361" max="15361" width="9" style="34" customWidth="1"/>
    <col min="15362" max="15362" width="45.5703125" style="34" customWidth="1"/>
    <col min="15363" max="15363" width="4.85546875" style="34" customWidth="1"/>
    <col min="15364" max="15376" width="5.5703125" style="34" customWidth="1"/>
    <col min="15377" max="15377" width="14.28515625" style="34" customWidth="1"/>
    <col min="15378" max="15616" width="9.140625" style="34"/>
    <col min="15617" max="15617" width="9" style="34" customWidth="1"/>
    <col min="15618" max="15618" width="45.5703125" style="34" customWidth="1"/>
    <col min="15619" max="15619" width="4.85546875" style="34" customWidth="1"/>
    <col min="15620" max="15632" width="5.5703125" style="34" customWidth="1"/>
    <col min="15633" max="15633" width="14.28515625" style="34" customWidth="1"/>
    <col min="15634" max="15872" width="9.140625" style="34"/>
    <col min="15873" max="15873" width="9" style="34" customWidth="1"/>
    <col min="15874" max="15874" width="45.5703125" style="34" customWidth="1"/>
    <col min="15875" max="15875" width="4.85546875" style="34" customWidth="1"/>
    <col min="15876" max="15888" width="5.5703125" style="34" customWidth="1"/>
    <col min="15889" max="15889" width="14.28515625" style="34" customWidth="1"/>
    <col min="15890" max="16128" width="9.140625" style="34"/>
    <col min="16129" max="16129" width="9" style="34" customWidth="1"/>
    <col min="16130" max="16130" width="45.5703125" style="34" customWidth="1"/>
    <col min="16131" max="16131" width="4.85546875" style="34" customWidth="1"/>
    <col min="16132" max="16144" width="5.5703125" style="34" customWidth="1"/>
    <col min="16145" max="16145" width="14.28515625" style="34" customWidth="1"/>
    <col min="16146" max="16384" width="9.140625" style="34"/>
  </cols>
  <sheetData>
    <row r="1" spans="1:56" ht="16.5" customHeight="1" outlineLevel="1" x14ac:dyDescent="0.25">
      <c r="A1" s="1"/>
      <c r="B1" s="2"/>
      <c r="C1" s="2"/>
      <c r="D1" s="2"/>
      <c r="E1" s="2"/>
      <c r="F1" s="118"/>
      <c r="G1" s="118"/>
      <c r="H1" s="2"/>
      <c r="I1" s="2"/>
      <c r="J1" s="2"/>
      <c r="K1" s="2"/>
      <c r="L1" s="2"/>
      <c r="M1" s="2"/>
      <c r="N1" s="119" t="s">
        <v>0</v>
      </c>
      <c r="O1" s="119"/>
      <c r="P1" s="119"/>
    </row>
    <row r="2" spans="1:56" ht="19.5" customHeight="1" outlineLevel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56" ht="15.75" outlineLevel="1" x14ac:dyDescent="0.25">
      <c r="A3" s="1"/>
      <c r="B3" s="3"/>
      <c r="C3" s="3"/>
      <c r="D3" s="3"/>
      <c r="E3" s="3"/>
      <c r="F3" s="3"/>
      <c r="G3" s="3"/>
      <c r="H3" s="2"/>
      <c r="I3" s="2"/>
      <c r="J3" s="2"/>
      <c r="K3" s="2"/>
      <c r="L3" s="36"/>
      <c r="M3" s="2"/>
      <c r="N3" s="2"/>
      <c r="O3" s="2"/>
      <c r="P3" s="2"/>
    </row>
    <row r="4" spans="1:56" ht="18.75" outlineLevel="1" x14ac:dyDescent="0.3">
      <c r="A4" s="5"/>
      <c r="B4" s="57" t="s">
        <v>225</v>
      </c>
      <c r="C4" s="6"/>
      <c r="G4" s="37" t="s">
        <v>2</v>
      </c>
      <c r="H4" s="57">
        <v>12</v>
      </c>
      <c r="I4" s="38" t="s">
        <v>3</v>
      </c>
      <c r="J4" s="57">
        <v>2023</v>
      </c>
      <c r="K4" s="39" t="s">
        <v>4</v>
      </c>
      <c r="N4" s="2"/>
      <c r="O4" s="2"/>
      <c r="P4" s="2"/>
    </row>
    <row r="5" spans="1:56" ht="15" customHeight="1" outlineLevel="1" x14ac:dyDescent="0.25">
      <c r="B5" s="4" t="s">
        <v>220</v>
      </c>
      <c r="G5" s="40"/>
      <c r="H5" s="41" t="s">
        <v>5</v>
      </c>
      <c r="I5" s="40"/>
      <c r="J5" s="40"/>
      <c r="K5" s="39"/>
      <c r="N5" s="2"/>
      <c r="O5" s="2"/>
      <c r="P5" s="2"/>
    </row>
    <row r="6" spans="1:56" ht="11.25" customHeight="1" outlineLevel="1" x14ac:dyDescent="0.25">
      <c r="A6" s="3"/>
      <c r="B6" s="11"/>
      <c r="C6" s="11"/>
      <c r="D6" s="12"/>
      <c r="E6" s="11"/>
      <c r="F6" s="11"/>
      <c r="G6" s="11"/>
      <c r="H6" s="42"/>
      <c r="I6" s="42"/>
      <c r="J6" s="42"/>
      <c r="K6" s="42"/>
      <c r="L6" s="42"/>
      <c r="M6" s="2"/>
      <c r="N6" s="43"/>
      <c r="O6" s="2"/>
      <c r="P6" s="2"/>
    </row>
    <row r="7" spans="1:56" ht="15.75" customHeight="1" outlineLevel="1" x14ac:dyDescent="0.25">
      <c r="A7" s="44"/>
      <c r="B7" s="2"/>
      <c r="C7" s="2"/>
      <c r="D7" s="2"/>
      <c r="E7" s="2"/>
      <c r="F7" s="2"/>
      <c r="G7" s="45"/>
      <c r="H7" s="2"/>
      <c r="I7" s="2"/>
      <c r="J7" s="2"/>
      <c r="K7" s="2"/>
      <c r="L7" s="2"/>
      <c r="M7" s="2"/>
      <c r="N7" s="2"/>
      <c r="O7" s="118" t="s">
        <v>6</v>
      </c>
      <c r="P7" s="118"/>
    </row>
    <row r="8" spans="1:56" ht="15" customHeight="1" x14ac:dyDescent="0.25">
      <c r="A8" s="120" t="s">
        <v>7</v>
      </c>
      <c r="B8" s="120" t="s">
        <v>8</v>
      </c>
      <c r="C8" s="120" t="s">
        <v>9</v>
      </c>
      <c r="D8" s="120" t="s">
        <v>10</v>
      </c>
      <c r="E8" s="120" t="s">
        <v>11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56" ht="27.75" customHeight="1" x14ac:dyDescent="0.25">
      <c r="A9" s="120"/>
      <c r="B9" s="120"/>
      <c r="C9" s="120"/>
      <c r="D9" s="120"/>
      <c r="E9" s="120" t="s">
        <v>12</v>
      </c>
      <c r="F9" s="120"/>
      <c r="G9" s="120"/>
      <c r="H9" s="120"/>
      <c r="I9" s="120" t="s">
        <v>13</v>
      </c>
      <c r="J9" s="120"/>
      <c r="K9" s="120"/>
      <c r="L9" s="120"/>
      <c r="M9" s="120"/>
      <c r="N9" s="120" t="s">
        <v>14</v>
      </c>
      <c r="O9" s="120"/>
      <c r="P9" s="120"/>
    </row>
    <row r="10" spans="1:56" ht="108" customHeight="1" x14ac:dyDescent="0.25">
      <c r="A10" s="120"/>
      <c r="B10" s="120"/>
      <c r="C10" s="120"/>
      <c r="D10" s="120"/>
      <c r="E10" s="46" t="s">
        <v>15</v>
      </c>
      <c r="F10" s="46" t="s">
        <v>16</v>
      </c>
      <c r="G10" s="46" t="s">
        <v>17</v>
      </c>
      <c r="H10" s="46" t="s">
        <v>18</v>
      </c>
      <c r="I10" s="46" t="s">
        <v>19</v>
      </c>
      <c r="J10" s="46" t="s">
        <v>20</v>
      </c>
      <c r="K10" s="46" t="s">
        <v>21</v>
      </c>
      <c r="L10" s="46" t="s">
        <v>22</v>
      </c>
      <c r="M10" s="46" t="s">
        <v>23</v>
      </c>
      <c r="N10" s="46" t="s">
        <v>24</v>
      </c>
      <c r="O10" s="46" t="s">
        <v>25</v>
      </c>
      <c r="P10" s="46" t="s">
        <v>26</v>
      </c>
    </row>
    <row r="11" spans="1:56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</row>
    <row r="12" spans="1:56" s="48" customFormat="1" ht="27.75" customHeight="1" x14ac:dyDescent="0.25">
      <c r="A12" s="25" t="s">
        <v>27</v>
      </c>
      <c r="B12" s="26" t="s">
        <v>28</v>
      </c>
      <c r="C12" s="26" t="s">
        <v>29</v>
      </c>
      <c r="D12" s="83">
        <v>4</v>
      </c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>
        <v>4</v>
      </c>
      <c r="Q12" s="47" t="str">
        <f>IF(D12=SUM(E12:P12),"V","НЕТ")</f>
        <v>V</v>
      </c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</row>
    <row r="13" spans="1:56" s="48" customFormat="1" ht="17.25" customHeight="1" x14ac:dyDescent="0.25">
      <c r="A13" s="25" t="s">
        <v>30</v>
      </c>
      <c r="B13" s="26" t="s">
        <v>31</v>
      </c>
      <c r="C13" s="26" t="s">
        <v>32</v>
      </c>
      <c r="D13" s="83">
        <v>242</v>
      </c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>
        <v>242</v>
      </c>
      <c r="Q13" s="47" t="str">
        <f>IF(D13=SUM(E13:P13),"V","НЕТ")</f>
        <v>V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</row>
    <row r="14" spans="1:56" ht="24" x14ac:dyDescent="0.25">
      <c r="A14" s="58" t="s">
        <v>33</v>
      </c>
      <c r="B14" s="27" t="s">
        <v>34</v>
      </c>
      <c r="C14" s="27" t="s">
        <v>32</v>
      </c>
      <c r="D14" s="84">
        <v>5</v>
      </c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>
        <v>5</v>
      </c>
      <c r="Q14" s="47" t="str">
        <f>IF(D14=SUM(E14:P14),"V","НЕТ")</f>
        <v>V</v>
      </c>
    </row>
    <row r="15" spans="1:56" x14ac:dyDescent="0.25">
      <c r="A15" s="58" t="s">
        <v>35</v>
      </c>
      <c r="B15" s="27" t="s">
        <v>36</v>
      </c>
      <c r="C15" s="27" t="s">
        <v>32</v>
      </c>
      <c r="D15" s="84">
        <v>3</v>
      </c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>
        <v>3</v>
      </c>
      <c r="Q15" s="47" t="str">
        <f>IF(D15=SUM(E15:P15),"V","НЕТ")</f>
        <v>V</v>
      </c>
    </row>
    <row r="16" spans="1:56" s="48" customFormat="1" ht="24" x14ac:dyDescent="0.25">
      <c r="A16" s="25" t="s">
        <v>37</v>
      </c>
      <c r="B16" s="26" t="s">
        <v>38</v>
      </c>
      <c r="C16" s="26" t="s">
        <v>32</v>
      </c>
      <c r="D16" s="83">
        <v>1</v>
      </c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>
        <v>1</v>
      </c>
      <c r="Q16" s="56"/>
      <c r="R16" s="117" t="s">
        <v>216</v>
      </c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</row>
    <row r="17" spans="1:56" s="48" customFormat="1" ht="24" x14ac:dyDescent="0.25">
      <c r="A17" s="25" t="s">
        <v>39</v>
      </c>
      <c r="B17" s="26" t="s">
        <v>40</v>
      </c>
      <c r="C17" s="26" t="s">
        <v>29</v>
      </c>
      <c r="D17" s="83">
        <v>0</v>
      </c>
      <c r="E17" s="83"/>
      <c r="F17" s="83"/>
      <c r="G17" s="83"/>
      <c r="H17" s="83"/>
      <c r="I17" s="73"/>
      <c r="J17" s="74"/>
      <c r="K17" s="74"/>
      <c r="L17" s="74"/>
      <c r="M17" s="75"/>
      <c r="N17" s="74"/>
      <c r="O17" s="74"/>
      <c r="P17" s="75"/>
      <c r="Q17" s="47" t="str">
        <f>IF(D17=SUM(E17:H17),"V","НЕТ")</f>
        <v>V</v>
      </c>
      <c r="R17" s="47"/>
      <c r="S17" s="51"/>
      <c r="T17" s="51" t="str">
        <f>IF(D17=SUM(E64:H64),"V","НЕТ")</f>
        <v>V</v>
      </c>
      <c r="U17" s="51" t="str">
        <f>IF(E17=E64,"V","НЕТ")</f>
        <v>V</v>
      </c>
      <c r="V17" s="51" t="str">
        <f>IF(F17=F64,"V","НЕТ")</f>
        <v>V</v>
      </c>
      <c r="W17" s="51" t="str">
        <f>IF(G17=G64,"V","НЕТ")</f>
        <v>V</v>
      </c>
      <c r="X17" s="51" t="str">
        <f>IF(H17=H64,"V","НЕТ")</f>
        <v>V</v>
      </c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8" spans="1:56" s="50" customFormat="1" x14ac:dyDescent="0.25">
      <c r="A18" s="28" t="s">
        <v>41</v>
      </c>
      <c r="B18" s="29" t="s">
        <v>42</v>
      </c>
      <c r="C18" s="29" t="s">
        <v>29</v>
      </c>
      <c r="D18" s="82"/>
      <c r="E18" s="82"/>
      <c r="F18" s="82"/>
      <c r="G18" s="82"/>
      <c r="H18" s="82"/>
      <c r="I18" s="76"/>
      <c r="J18" s="77"/>
      <c r="K18" s="77"/>
      <c r="L18" s="77"/>
      <c r="M18" s="78"/>
      <c r="N18" s="77"/>
      <c r="O18" s="77"/>
      <c r="P18" s="78"/>
      <c r="Q18" s="47" t="str">
        <f t="shared" ref="Q18:Q29" si="0">IF(D18=SUM(E18:H18),"V","НЕТ")</f>
        <v>V</v>
      </c>
      <c r="R18" s="33"/>
      <c r="S18" s="49"/>
      <c r="T18" s="49"/>
      <c r="U18" s="49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</row>
    <row r="19" spans="1:56" s="50" customFormat="1" x14ac:dyDescent="0.25">
      <c r="A19" s="28" t="s">
        <v>43</v>
      </c>
      <c r="B19" s="29" t="s">
        <v>44</v>
      </c>
      <c r="C19" s="29" t="s">
        <v>29</v>
      </c>
      <c r="D19" s="82"/>
      <c r="E19" s="82"/>
      <c r="F19" s="82"/>
      <c r="G19" s="82"/>
      <c r="H19" s="82"/>
      <c r="I19" s="76"/>
      <c r="J19" s="77"/>
      <c r="K19" s="77"/>
      <c r="L19" s="77"/>
      <c r="M19" s="78"/>
      <c r="N19" s="77"/>
      <c r="O19" s="77"/>
      <c r="P19" s="78"/>
      <c r="Q19" s="47" t="str">
        <f>IF(D19=SUM(E19:H19),"V","НЕТ")</f>
        <v>V</v>
      </c>
      <c r="R19" s="51"/>
      <c r="S19" s="49"/>
      <c r="T19" s="49"/>
      <c r="U19" s="49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58" t="s">
        <v>45</v>
      </c>
      <c r="B20" s="27" t="s">
        <v>46</v>
      </c>
      <c r="C20" s="27" t="s">
        <v>29</v>
      </c>
      <c r="D20" s="84"/>
      <c r="E20" s="84"/>
      <c r="F20" s="84"/>
      <c r="G20" s="84"/>
      <c r="H20" s="84"/>
      <c r="I20" s="76"/>
      <c r="J20" s="77"/>
      <c r="K20" s="77"/>
      <c r="L20" s="77"/>
      <c r="M20" s="78"/>
      <c r="N20" s="77"/>
      <c r="O20" s="77"/>
      <c r="P20" s="78"/>
      <c r="Q20" s="47" t="str">
        <f t="shared" si="0"/>
        <v>V</v>
      </c>
      <c r="S20" s="49"/>
      <c r="T20" s="49"/>
      <c r="U20" s="49"/>
    </row>
    <row r="21" spans="1:56" x14ac:dyDescent="0.25">
      <c r="A21" s="58" t="s">
        <v>47</v>
      </c>
      <c r="B21" s="27" t="s">
        <v>48</v>
      </c>
      <c r="C21" s="27" t="s">
        <v>29</v>
      </c>
      <c r="D21" s="84"/>
      <c r="E21" s="84"/>
      <c r="F21" s="84"/>
      <c r="G21" s="84"/>
      <c r="H21" s="84"/>
      <c r="I21" s="76"/>
      <c r="J21" s="77"/>
      <c r="K21" s="77"/>
      <c r="L21" s="77"/>
      <c r="M21" s="78"/>
      <c r="N21" s="77"/>
      <c r="O21" s="77"/>
      <c r="P21" s="78"/>
      <c r="Q21" s="47" t="str">
        <f t="shared" si="0"/>
        <v>V</v>
      </c>
      <c r="S21" s="49"/>
      <c r="T21" s="49"/>
      <c r="U21" s="49"/>
    </row>
    <row r="22" spans="1:56" x14ac:dyDescent="0.25">
      <c r="A22" s="58" t="s">
        <v>49</v>
      </c>
      <c r="B22" s="27" t="s">
        <v>50</v>
      </c>
      <c r="C22" s="27" t="s">
        <v>29</v>
      </c>
      <c r="D22" s="84"/>
      <c r="E22" s="84"/>
      <c r="F22" s="84"/>
      <c r="G22" s="84"/>
      <c r="H22" s="84"/>
      <c r="I22" s="76"/>
      <c r="J22" s="77"/>
      <c r="K22" s="77"/>
      <c r="L22" s="77"/>
      <c r="M22" s="78"/>
      <c r="N22" s="77"/>
      <c r="O22" s="77"/>
      <c r="P22" s="78"/>
      <c r="Q22" s="47" t="str">
        <f t="shared" si="0"/>
        <v>V</v>
      </c>
      <c r="S22" s="49"/>
      <c r="T22" s="49"/>
      <c r="U22" s="49"/>
    </row>
    <row r="23" spans="1:56" x14ac:dyDescent="0.25">
      <c r="A23" s="58" t="s">
        <v>51</v>
      </c>
      <c r="B23" s="27" t="s">
        <v>52</v>
      </c>
      <c r="C23" s="27" t="s">
        <v>29</v>
      </c>
      <c r="D23" s="84"/>
      <c r="E23" s="84"/>
      <c r="F23" s="84"/>
      <c r="G23" s="84"/>
      <c r="H23" s="84"/>
      <c r="I23" s="76"/>
      <c r="J23" s="77"/>
      <c r="K23" s="77"/>
      <c r="L23" s="77"/>
      <c r="M23" s="78"/>
      <c r="N23" s="77"/>
      <c r="O23" s="77"/>
      <c r="P23" s="78"/>
      <c r="Q23" s="47" t="str">
        <f t="shared" si="0"/>
        <v>V</v>
      </c>
      <c r="S23" s="49"/>
      <c r="T23" s="49"/>
      <c r="U23" s="49"/>
    </row>
    <row r="24" spans="1:56" s="50" customFormat="1" x14ac:dyDescent="0.25">
      <c r="A24" s="28" t="s">
        <v>53</v>
      </c>
      <c r="B24" s="29" t="s">
        <v>54</v>
      </c>
      <c r="C24" s="29" t="s">
        <v>29</v>
      </c>
      <c r="D24" s="82"/>
      <c r="E24" s="82"/>
      <c r="F24" s="82"/>
      <c r="G24" s="82"/>
      <c r="H24" s="82"/>
      <c r="I24" s="76"/>
      <c r="J24" s="77"/>
      <c r="K24" s="77"/>
      <c r="L24" s="77"/>
      <c r="M24" s="78"/>
      <c r="N24" s="77"/>
      <c r="O24" s="77"/>
      <c r="P24" s="78"/>
      <c r="Q24" s="47" t="str">
        <f t="shared" si="0"/>
        <v>V</v>
      </c>
      <c r="R24" s="33"/>
      <c r="S24" s="49"/>
      <c r="T24" s="49"/>
      <c r="U24" s="49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50" customFormat="1" x14ac:dyDescent="0.25">
      <c r="A25" s="28" t="s">
        <v>55</v>
      </c>
      <c r="B25" s="29" t="s">
        <v>56</v>
      </c>
      <c r="C25" s="29" t="s">
        <v>29</v>
      </c>
      <c r="D25" s="82"/>
      <c r="E25" s="82"/>
      <c r="F25" s="82"/>
      <c r="G25" s="82"/>
      <c r="H25" s="82"/>
      <c r="I25" s="76"/>
      <c r="J25" s="77"/>
      <c r="K25" s="77"/>
      <c r="L25" s="77"/>
      <c r="M25" s="78"/>
      <c r="N25" s="77"/>
      <c r="O25" s="77"/>
      <c r="P25" s="78"/>
      <c r="Q25" s="47" t="str">
        <f t="shared" si="0"/>
        <v>V</v>
      </c>
      <c r="R25" s="33"/>
      <c r="S25" s="49"/>
      <c r="T25" s="49"/>
      <c r="U25" s="49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50" customFormat="1" x14ac:dyDescent="0.25">
      <c r="A26" s="28" t="s">
        <v>57</v>
      </c>
      <c r="B26" s="29" t="s">
        <v>58</v>
      </c>
      <c r="C26" s="29" t="s">
        <v>29</v>
      </c>
      <c r="D26" s="82"/>
      <c r="E26" s="82"/>
      <c r="F26" s="82"/>
      <c r="G26" s="82"/>
      <c r="H26" s="82"/>
      <c r="I26" s="76"/>
      <c r="J26" s="77"/>
      <c r="K26" s="77"/>
      <c r="L26" s="77"/>
      <c r="M26" s="78"/>
      <c r="N26" s="77"/>
      <c r="O26" s="77"/>
      <c r="P26" s="78"/>
      <c r="Q26" s="47" t="str">
        <f t="shared" si="0"/>
        <v>V</v>
      </c>
      <c r="R26" s="33"/>
      <c r="S26" s="49"/>
      <c r="T26" s="49"/>
      <c r="U26" s="49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50" customFormat="1" x14ac:dyDescent="0.25">
      <c r="A27" s="28" t="s">
        <v>59</v>
      </c>
      <c r="B27" s="29" t="s">
        <v>60</v>
      </c>
      <c r="C27" s="29" t="s">
        <v>29</v>
      </c>
      <c r="D27" s="82"/>
      <c r="E27" s="82"/>
      <c r="F27" s="82"/>
      <c r="G27" s="82"/>
      <c r="H27" s="82"/>
      <c r="I27" s="76"/>
      <c r="J27" s="77"/>
      <c r="K27" s="77"/>
      <c r="L27" s="77"/>
      <c r="M27" s="78"/>
      <c r="N27" s="77"/>
      <c r="O27" s="77"/>
      <c r="P27" s="78"/>
      <c r="Q27" s="47" t="str">
        <f t="shared" si="0"/>
        <v>V</v>
      </c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50" customFormat="1" x14ac:dyDescent="0.25">
      <c r="A28" s="28" t="s">
        <v>61</v>
      </c>
      <c r="B28" s="29" t="s">
        <v>62</v>
      </c>
      <c r="C28" s="29" t="s">
        <v>29</v>
      </c>
      <c r="D28" s="82"/>
      <c r="E28" s="82"/>
      <c r="F28" s="82"/>
      <c r="G28" s="82"/>
      <c r="H28" s="82"/>
      <c r="I28" s="76"/>
      <c r="J28" s="77"/>
      <c r="K28" s="77"/>
      <c r="L28" s="77"/>
      <c r="M28" s="78"/>
      <c r="N28" s="77"/>
      <c r="O28" s="77"/>
      <c r="P28" s="78"/>
      <c r="Q28" s="47" t="str">
        <f t="shared" si="0"/>
        <v>V</v>
      </c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50" customFormat="1" ht="36" x14ac:dyDescent="0.25">
      <c r="A29" s="28" t="s">
        <v>63</v>
      </c>
      <c r="B29" s="29" t="s">
        <v>64</v>
      </c>
      <c r="C29" s="29" t="s">
        <v>29</v>
      </c>
      <c r="D29" s="82"/>
      <c r="E29" s="82"/>
      <c r="F29" s="82"/>
      <c r="G29" s="82"/>
      <c r="H29" s="82"/>
      <c r="I29" s="76"/>
      <c r="J29" s="77"/>
      <c r="K29" s="77"/>
      <c r="L29" s="77"/>
      <c r="M29" s="78"/>
      <c r="N29" s="77"/>
      <c r="O29" s="77"/>
      <c r="P29" s="78"/>
      <c r="Q29" s="47" t="str">
        <f t="shared" si="0"/>
        <v>V</v>
      </c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50" customFormat="1" x14ac:dyDescent="0.25">
      <c r="A30" s="28" t="s">
        <v>65</v>
      </c>
      <c r="B30" s="29" t="s">
        <v>66</v>
      </c>
      <c r="C30" s="29" t="s">
        <v>29</v>
      </c>
      <c r="D30" s="82"/>
      <c r="E30" s="82"/>
      <c r="F30" s="82"/>
      <c r="G30" s="82"/>
      <c r="H30" s="82"/>
      <c r="I30" s="79"/>
      <c r="J30" s="80"/>
      <c r="K30" s="80"/>
      <c r="L30" s="80"/>
      <c r="M30" s="81"/>
      <c r="N30" s="80"/>
      <c r="O30" s="80"/>
      <c r="P30" s="81"/>
      <c r="Q30" s="47" t="str">
        <f>IF(D30=SUM(E30:H30),"V","НЕТ")</f>
        <v>V</v>
      </c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48" customFormat="1" ht="24" x14ac:dyDescent="0.25">
      <c r="A31" s="25" t="s">
        <v>67</v>
      </c>
      <c r="B31" s="26" t="s">
        <v>68</v>
      </c>
      <c r="C31" s="26" t="s">
        <v>29</v>
      </c>
      <c r="D31" s="83">
        <v>0</v>
      </c>
      <c r="E31" s="73"/>
      <c r="F31" s="74"/>
      <c r="G31" s="74"/>
      <c r="H31" s="75"/>
      <c r="I31" s="83"/>
      <c r="J31" s="83"/>
      <c r="K31" s="83"/>
      <c r="L31" s="83"/>
      <c r="M31" s="83"/>
      <c r="N31" s="73"/>
      <c r="O31" s="74"/>
      <c r="P31" s="75"/>
      <c r="Q31" s="47" t="str">
        <f>IF(D31=SUM(I31:M31),"V","НЕТ")</f>
        <v>V</v>
      </c>
      <c r="R31" s="47"/>
      <c r="S31" s="47"/>
      <c r="T31" s="47" t="str">
        <f>IF(D31=SUM(I64:M64),"V","НЕТ")</f>
        <v>V</v>
      </c>
      <c r="U31" s="51" t="str">
        <f>IF(I31=I64,"V","НЕТ")</f>
        <v>V</v>
      </c>
      <c r="V31" s="51" t="str">
        <f>IF(J31=J64,"V","НЕТ")</f>
        <v>V</v>
      </c>
      <c r="W31" s="51" t="str">
        <f>IF(K31=K64,"V","НЕТ")</f>
        <v>V</v>
      </c>
      <c r="X31" s="51" t="str">
        <f>IF(L31=L64,"V","НЕТ")</f>
        <v>V</v>
      </c>
      <c r="Y31" s="51" t="str">
        <f>IF(M31=M64,"V","НЕТ")</f>
        <v>V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50" customFormat="1" x14ac:dyDescent="0.25">
      <c r="A32" s="28" t="s">
        <v>69</v>
      </c>
      <c r="B32" s="29" t="s">
        <v>42</v>
      </c>
      <c r="C32" s="29" t="s">
        <v>29</v>
      </c>
      <c r="D32" s="82"/>
      <c r="E32" s="76"/>
      <c r="F32" s="77"/>
      <c r="G32" s="77"/>
      <c r="H32" s="78"/>
      <c r="I32" s="82"/>
      <c r="J32" s="82"/>
      <c r="K32" s="82"/>
      <c r="L32" s="82"/>
      <c r="M32" s="82"/>
      <c r="N32" s="76"/>
      <c r="O32" s="77"/>
      <c r="P32" s="78"/>
      <c r="Q32" s="47" t="str">
        <f>IF(D32=SUM(I32:M32),"V","НЕТ")</f>
        <v>V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50" customFormat="1" x14ac:dyDescent="0.25">
      <c r="A33" s="28" t="s">
        <v>70</v>
      </c>
      <c r="B33" s="29" t="s">
        <v>44</v>
      </c>
      <c r="C33" s="29"/>
      <c r="D33" s="82"/>
      <c r="E33" s="76"/>
      <c r="F33" s="77"/>
      <c r="G33" s="77"/>
      <c r="H33" s="78"/>
      <c r="I33" s="82"/>
      <c r="J33" s="82"/>
      <c r="K33" s="82"/>
      <c r="L33" s="82"/>
      <c r="M33" s="82"/>
      <c r="N33" s="76"/>
      <c r="O33" s="77"/>
      <c r="P33" s="78"/>
      <c r="Q33" s="47" t="str">
        <f>IF(D33=SUM(I33:M33),"V","НЕТ")</f>
        <v>V</v>
      </c>
      <c r="R33" s="51"/>
      <c r="S33" s="52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x14ac:dyDescent="0.25">
      <c r="A34" s="58" t="s">
        <v>71</v>
      </c>
      <c r="B34" s="27" t="s">
        <v>46</v>
      </c>
      <c r="C34" s="27" t="s">
        <v>29</v>
      </c>
      <c r="D34" s="84"/>
      <c r="E34" s="76"/>
      <c r="F34" s="77"/>
      <c r="G34" s="77"/>
      <c r="H34" s="78"/>
      <c r="I34" s="84"/>
      <c r="J34" s="84"/>
      <c r="K34" s="84"/>
      <c r="L34" s="84"/>
      <c r="M34" s="84"/>
      <c r="N34" s="76"/>
      <c r="O34" s="77"/>
      <c r="P34" s="78"/>
      <c r="Q34" s="47" t="str">
        <f t="shared" ref="Q34:Q46" si="1">IF(D34=SUM(I34:M34),"V","НЕТ")</f>
        <v>V</v>
      </c>
    </row>
    <row r="35" spans="1:56" x14ac:dyDescent="0.25">
      <c r="A35" s="58" t="s">
        <v>72</v>
      </c>
      <c r="B35" s="27" t="s">
        <v>48</v>
      </c>
      <c r="C35" s="27" t="s">
        <v>29</v>
      </c>
      <c r="D35" s="84"/>
      <c r="E35" s="76"/>
      <c r="F35" s="77"/>
      <c r="G35" s="77"/>
      <c r="H35" s="78"/>
      <c r="I35" s="84"/>
      <c r="J35" s="84"/>
      <c r="K35" s="84"/>
      <c r="L35" s="84"/>
      <c r="M35" s="84"/>
      <c r="N35" s="76"/>
      <c r="O35" s="77"/>
      <c r="P35" s="78"/>
      <c r="Q35" s="47" t="str">
        <f>IF(D35=SUM(I35:M35),"V","НЕТ")</f>
        <v>V</v>
      </c>
    </row>
    <row r="36" spans="1:56" x14ac:dyDescent="0.25">
      <c r="A36" s="58" t="s">
        <v>73</v>
      </c>
      <c r="B36" s="27" t="s">
        <v>50</v>
      </c>
      <c r="C36" s="27" t="s">
        <v>29</v>
      </c>
      <c r="D36" s="84"/>
      <c r="E36" s="76"/>
      <c r="F36" s="77"/>
      <c r="G36" s="77"/>
      <c r="H36" s="78"/>
      <c r="I36" s="84"/>
      <c r="J36" s="84"/>
      <c r="K36" s="84"/>
      <c r="L36" s="84"/>
      <c r="M36" s="84"/>
      <c r="N36" s="76"/>
      <c r="O36" s="77"/>
      <c r="P36" s="78"/>
      <c r="Q36" s="47" t="str">
        <f t="shared" si="1"/>
        <v>V</v>
      </c>
    </row>
    <row r="37" spans="1:56" x14ac:dyDescent="0.25">
      <c r="A37" s="58" t="s">
        <v>74</v>
      </c>
      <c r="B37" s="27" t="s">
        <v>52</v>
      </c>
      <c r="C37" s="27" t="s">
        <v>29</v>
      </c>
      <c r="D37" s="84"/>
      <c r="E37" s="76"/>
      <c r="F37" s="77"/>
      <c r="G37" s="77"/>
      <c r="H37" s="78"/>
      <c r="I37" s="84"/>
      <c r="J37" s="84"/>
      <c r="K37" s="84"/>
      <c r="L37" s="84"/>
      <c r="M37" s="84"/>
      <c r="N37" s="76"/>
      <c r="O37" s="77"/>
      <c r="P37" s="78"/>
      <c r="Q37" s="47" t="str">
        <f>IF(D37=SUM(I37:M37),"V","НЕТ")</f>
        <v>V</v>
      </c>
    </row>
    <row r="38" spans="1:56" s="50" customFormat="1" x14ac:dyDescent="0.25">
      <c r="A38" s="28" t="s">
        <v>75</v>
      </c>
      <c r="B38" s="29" t="s">
        <v>76</v>
      </c>
      <c r="C38" s="29" t="s">
        <v>29</v>
      </c>
      <c r="D38" s="82"/>
      <c r="E38" s="76"/>
      <c r="F38" s="77"/>
      <c r="G38" s="77"/>
      <c r="H38" s="78"/>
      <c r="I38" s="82"/>
      <c r="J38" s="82"/>
      <c r="K38" s="82"/>
      <c r="L38" s="82"/>
      <c r="M38" s="82"/>
      <c r="N38" s="76"/>
      <c r="O38" s="77"/>
      <c r="P38" s="78"/>
      <c r="Q38" s="47" t="str">
        <f>IF(D38=SUM(I38:M38),"V","НЕТ")</f>
        <v>V</v>
      </c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</row>
    <row r="39" spans="1:56" s="50" customFormat="1" ht="24" x14ac:dyDescent="0.25">
      <c r="A39" s="28" t="s">
        <v>77</v>
      </c>
      <c r="B39" s="29" t="s">
        <v>78</v>
      </c>
      <c r="C39" s="29" t="s">
        <v>29</v>
      </c>
      <c r="D39" s="82"/>
      <c r="E39" s="76"/>
      <c r="F39" s="77"/>
      <c r="G39" s="77"/>
      <c r="H39" s="78"/>
      <c r="I39" s="82"/>
      <c r="J39" s="82"/>
      <c r="K39" s="82"/>
      <c r="L39" s="82"/>
      <c r="M39" s="82"/>
      <c r="N39" s="76"/>
      <c r="O39" s="77"/>
      <c r="P39" s="78"/>
      <c r="Q39" s="47" t="str">
        <f>IF(D39=SUM(I39:M39),"V","НЕТ")</f>
        <v>V</v>
      </c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50" customFormat="1" x14ac:dyDescent="0.25">
      <c r="A40" s="28" t="s">
        <v>79</v>
      </c>
      <c r="B40" s="29" t="s">
        <v>80</v>
      </c>
      <c r="C40" s="29" t="s">
        <v>29</v>
      </c>
      <c r="D40" s="82"/>
      <c r="E40" s="76"/>
      <c r="F40" s="77"/>
      <c r="G40" s="77"/>
      <c r="H40" s="78"/>
      <c r="I40" s="82"/>
      <c r="J40" s="82"/>
      <c r="K40" s="82"/>
      <c r="L40" s="82"/>
      <c r="M40" s="82"/>
      <c r="N40" s="76"/>
      <c r="O40" s="77"/>
      <c r="P40" s="78"/>
      <c r="Q40" s="47" t="str">
        <f>IF(D40=SUM(I40:M40),"V","НЕТ")</f>
        <v>V</v>
      </c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50" customFormat="1" ht="24" x14ac:dyDescent="0.25">
      <c r="A41" s="28" t="s">
        <v>81</v>
      </c>
      <c r="B41" s="29" t="s">
        <v>82</v>
      </c>
      <c r="C41" s="29" t="s">
        <v>29</v>
      </c>
      <c r="D41" s="82"/>
      <c r="E41" s="76"/>
      <c r="F41" s="77"/>
      <c r="G41" s="77"/>
      <c r="H41" s="78"/>
      <c r="I41" s="82"/>
      <c r="J41" s="82"/>
      <c r="K41" s="82"/>
      <c r="L41" s="82"/>
      <c r="M41" s="82"/>
      <c r="N41" s="76"/>
      <c r="O41" s="77"/>
      <c r="P41" s="78"/>
      <c r="Q41" s="47" t="str">
        <f t="shared" si="1"/>
        <v>V</v>
      </c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50" customFormat="1" x14ac:dyDescent="0.25">
      <c r="A42" s="28" t="s">
        <v>83</v>
      </c>
      <c r="B42" s="29" t="s">
        <v>84</v>
      </c>
      <c r="C42" s="29" t="s">
        <v>29</v>
      </c>
      <c r="D42" s="82"/>
      <c r="E42" s="76"/>
      <c r="F42" s="77"/>
      <c r="G42" s="77"/>
      <c r="H42" s="78"/>
      <c r="I42" s="82"/>
      <c r="J42" s="82"/>
      <c r="K42" s="82"/>
      <c r="L42" s="82"/>
      <c r="M42" s="82"/>
      <c r="N42" s="76"/>
      <c r="O42" s="77"/>
      <c r="P42" s="78"/>
      <c r="Q42" s="47" t="str">
        <f t="shared" si="1"/>
        <v>V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50" customFormat="1" x14ac:dyDescent="0.25">
      <c r="A43" s="28" t="s">
        <v>85</v>
      </c>
      <c r="B43" s="29" t="s">
        <v>86</v>
      </c>
      <c r="C43" s="29" t="s">
        <v>29</v>
      </c>
      <c r="D43" s="82"/>
      <c r="E43" s="76"/>
      <c r="F43" s="77"/>
      <c r="G43" s="77"/>
      <c r="H43" s="78"/>
      <c r="I43" s="82"/>
      <c r="J43" s="82"/>
      <c r="K43" s="82"/>
      <c r="L43" s="82"/>
      <c r="M43" s="82"/>
      <c r="N43" s="76"/>
      <c r="O43" s="77"/>
      <c r="P43" s="78"/>
      <c r="Q43" s="47" t="str">
        <f>IF(D43=SUM(I43:M43),"V","НЕТ")</f>
        <v>V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50" customFormat="1" ht="36" x14ac:dyDescent="0.25">
      <c r="A44" s="28" t="s">
        <v>87</v>
      </c>
      <c r="B44" s="29" t="s">
        <v>88</v>
      </c>
      <c r="C44" s="29" t="s">
        <v>29</v>
      </c>
      <c r="D44" s="82"/>
      <c r="E44" s="76"/>
      <c r="F44" s="77"/>
      <c r="G44" s="77"/>
      <c r="H44" s="78"/>
      <c r="I44" s="82"/>
      <c r="J44" s="82"/>
      <c r="K44" s="82"/>
      <c r="L44" s="82"/>
      <c r="M44" s="82"/>
      <c r="N44" s="76"/>
      <c r="O44" s="77"/>
      <c r="P44" s="78"/>
      <c r="Q44" s="47" t="str">
        <f t="shared" si="1"/>
        <v>V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50" customFormat="1" ht="24" x14ac:dyDescent="0.25">
      <c r="A45" s="28" t="s">
        <v>89</v>
      </c>
      <c r="B45" s="29" t="s">
        <v>90</v>
      </c>
      <c r="C45" s="29" t="s">
        <v>29</v>
      </c>
      <c r="D45" s="82"/>
      <c r="E45" s="76"/>
      <c r="F45" s="77"/>
      <c r="G45" s="77"/>
      <c r="H45" s="78"/>
      <c r="I45" s="82"/>
      <c r="J45" s="82"/>
      <c r="K45" s="82"/>
      <c r="L45" s="82"/>
      <c r="M45" s="82"/>
      <c r="N45" s="76"/>
      <c r="O45" s="77"/>
      <c r="P45" s="78"/>
      <c r="Q45" s="47" t="str">
        <f t="shared" si="1"/>
        <v>V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50" customFormat="1" x14ac:dyDescent="0.25">
      <c r="A46" s="28" t="s">
        <v>91</v>
      </c>
      <c r="B46" s="29" t="s">
        <v>92</v>
      </c>
      <c r="C46" s="29" t="s">
        <v>29</v>
      </c>
      <c r="D46" s="82"/>
      <c r="E46" s="76"/>
      <c r="F46" s="77"/>
      <c r="G46" s="77"/>
      <c r="H46" s="78"/>
      <c r="I46" s="82"/>
      <c r="J46" s="82"/>
      <c r="K46" s="82"/>
      <c r="L46" s="82"/>
      <c r="M46" s="82"/>
      <c r="N46" s="76"/>
      <c r="O46" s="77"/>
      <c r="P46" s="78"/>
      <c r="Q46" s="47" t="str">
        <f t="shared" si="1"/>
        <v>V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50" customFormat="1" x14ac:dyDescent="0.25">
      <c r="A47" s="28" t="s">
        <v>93</v>
      </c>
      <c r="B47" s="29" t="s">
        <v>66</v>
      </c>
      <c r="C47" s="29" t="s">
        <v>29</v>
      </c>
      <c r="D47" s="82"/>
      <c r="E47" s="79"/>
      <c r="F47" s="80"/>
      <c r="G47" s="80"/>
      <c r="H47" s="81"/>
      <c r="I47" s="82"/>
      <c r="J47" s="82"/>
      <c r="K47" s="82"/>
      <c r="L47" s="82"/>
      <c r="M47" s="82"/>
      <c r="N47" s="79"/>
      <c r="O47" s="80"/>
      <c r="P47" s="81"/>
      <c r="Q47" s="47" t="str">
        <f>IF(D47=SUM(I47:M47),"V","НЕТ")</f>
        <v>V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48" customFormat="1" ht="24" x14ac:dyDescent="0.25">
      <c r="A48" s="25" t="s">
        <v>94</v>
      </c>
      <c r="B48" s="26" t="s">
        <v>95</v>
      </c>
      <c r="C48" s="26" t="s">
        <v>29</v>
      </c>
      <c r="D48" s="83">
        <v>48</v>
      </c>
      <c r="E48" s="73"/>
      <c r="F48" s="74"/>
      <c r="G48" s="74"/>
      <c r="H48" s="74"/>
      <c r="I48" s="73"/>
      <c r="J48" s="74"/>
      <c r="K48" s="74"/>
      <c r="L48" s="74"/>
      <c r="M48" s="75"/>
      <c r="N48" s="83"/>
      <c r="O48" s="83"/>
      <c r="P48" s="83">
        <v>48</v>
      </c>
      <c r="Q48" s="47" t="str">
        <f>IF(D48=SUM(N48:P48),"V","НЕТ")</f>
        <v>V</v>
      </c>
      <c r="R48" s="47"/>
      <c r="S48" s="47"/>
      <c r="T48" s="47" t="str">
        <f>IF(D48=SUM(N64:P64),"V","НЕТ")</f>
        <v>V</v>
      </c>
      <c r="U48" s="51" t="str">
        <f>IF(N48=N64,"V","НЕТ")</f>
        <v>V</v>
      </c>
      <c r="V48" s="51" t="str">
        <f>IF(O48=O64,"V","НЕТ")</f>
        <v>V</v>
      </c>
      <c r="W48" s="51" t="str">
        <f>IF(P48=P64,"V","НЕТ")</f>
        <v>V</v>
      </c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50" customFormat="1" x14ac:dyDescent="0.25">
      <c r="A49" s="28" t="s">
        <v>96</v>
      </c>
      <c r="B49" s="29" t="s">
        <v>42</v>
      </c>
      <c r="C49" s="29" t="s">
        <v>29</v>
      </c>
      <c r="D49" s="82">
        <v>48</v>
      </c>
      <c r="E49" s="76"/>
      <c r="F49" s="77"/>
      <c r="G49" s="77"/>
      <c r="H49" s="77"/>
      <c r="I49" s="76"/>
      <c r="J49" s="77"/>
      <c r="K49" s="77"/>
      <c r="L49" s="77"/>
      <c r="M49" s="78"/>
      <c r="N49" s="82"/>
      <c r="O49" s="82"/>
      <c r="P49" s="82">
        <v>48</v>
      </c>
      <c r="Q49" s="47" t="str">
        <f t="shared" ref="Q49:Q63" si="2">IF(D49=SUM(N49:P49),"V","НЕТ")</f>
        <v>V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50" customFormat="1" x14ac:dyDescent="0.25">
      <c r="A50" s="28" t="s">
        <v>97</v>
      </c>
      <c r="B50" s="29" t="s">
        <v>44</v>
      </c>
      <c r="C50" s="29"/>
      <c r="D50" s="82"/>
      <c r="E50" s="76"/>
      <c r="F50" s="77"/>
      <c r="G50" s="77"/>
      <c r="H50" s="77"/>
      <c r="I50" s="76"/>
      <c r="J50" s="77"/>
      <c r="K50" s="77"/>
      <c r="L50" s="77"/>
      <c r="M50" s="78"/>
      <c r="N50" s="82"/>
      <c r="O50" s="82"/>
      <c r="P50" s="82"/>
      <c r="Q50" s="47" t="str">
        <f t="shared" si="2"/>
        <v>V</v>
      </c>
      <c r="R50" s="51"/>
      <c r="S50" s="52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x14ac:dyDescent="0.25">
      <c r="A51" s="58" t="s">
        <v>98</v>
      </c>
      <c r="B51" s="27" t="s">
        <v>46</v>
      </c>
      <c r="C51" s="27" t="s">
        <v>29</v>
      </c>
      <c r="D51" s="84"/>
      <c r="E51" s="76"/>
      <c r="F51" s="77"/>
      <c r="G51" s="77"/>
      <c r="H51" s="77"/>
      <c r="I51" s="76"/>
      <c r="J51" s="77"/>
      <c r="K51" s="77"/>
      <c r="L51" s="77"/>
      <c r="M51" s="78"/>
      <c r="N51" s="84"/>
      <c r="O51" s="84"/>
      <c r="P51" s="84"/>
      <c r="Q51" s="47" t="str">
        <f t="shared" si="2"/>
        <v>V</v>
      </c>
    </row>
    <row r="52" spans="1:56" x14ac:dyDescent="0.25">
      <c r="A52" s="58" t="s">
        <v>99</v>
      </c>
      <c r="B52" s="27" t="s">
        <v>48</v>
      </c>
      <c r="C52" s="27" t="s">
        <v>29</v>
      </c>
      <c r="D52" s="84"/>
      <c r="E52" s="76"/>
      <c r="F52" s="77"/>
      <c r="G52" s="77"/>
      <c r="H52" s="77"/>
      <c r="I52" s="76"/>
      <c r="J52" s="77"/>
      <c r="K52" s="77"/>
      <c r="L52" s="77"/>
      <c r="M52" s="78"/>
      <c r="N52" s="84"/>
      <c r="O52" s="84"/>
      <c r="P52" s="84"/>
      <c r="Q52" s="47" t="str">
        <f t="shared" si="2"/>
        <v>V</v>
      </c>
    </row>
    <row r="53" spans="1:56" x14ac:dyDescent="0.25">
      <c r="A53" s="58" t="s">
        <v>100</v>
      </c>
      <c r="B53" s="27" t="s">
        <v>50</v>
      </c>
      <c r="C53" s="27" t="s">
        <v>29</v>
      </c>
      <c r="D53" s="84"/>
      <c r="E53" s="76"/>
      <c r="F53" s="77"/>
      <c r="G53" s="77"/>
      <c r="H53" s="77"/>
      <c r="I53" s="76"/>
      <c r="J53" s="77"/>
      <c r="K53" s="77"/>
      <c r="L53" s="77"/>
      <c r="M53" s="78"/>
      <c r="N53" s="84"/>
      <c r="O53" s="84"/>
      <c r="P53" s="84"/>
      <c r="Q53" s="47" t="str">
        <f t="shared" si="2"/>
        <v>V</v>
      </c>
    </row>
    <row r="54" spans="1:56" x14ac:dyDescent="0.25">
      <c r="A54" s="58" t="s">
        <v>101</v>
      </c>
      <c r="B54" s="27" t="s">
        <v>52</v>
      </c>
      <c r="C54" s="27" t="s">
        <v>29</v>
      </c>
      <c r="D54" s="84"/>
      <c r="E54" s="76"/>
      <c r="F54" s="77"/>
      <c r="G54" s="77"/>
      <c r="H54" s="77"/>
      <c r="I54" s="76"/>
      <c r="J54" s="77"/>
      <c r="K54" s="77"/>
      <c r="L54" s="77"/>
      <c r="M54" s="78"/>
      <c r="N54" s="84"/>
      <c r="O54" s="84"/>
      <c r="P54" s="84"/>
      <c r="Q54" s="47" t="str">
        <f t="shared" si="2"/>
        <v>V</v>
      </c>
    </row>
    <row r="55" spans="1:56" s="50" customFormat="1" x14ac:dyDescent="0.25">
      <c r="A55" s="28" t="s">
        <v>102</v>
      </c>
      <c r="B55" s="29" t="s">
        <v>103</v>
      </c>
      <c r="C55" s="29" t="s">
        <v>29</v>
      </c>
      <c r="D55" s="82">
        <v>3</v>
      </c>
      <c r="E55" s="76"/>
      <c r="F55" s="77"/>
      <c r="G55" s="77"/>
      <c r="H55" s="77"/>
      <c r="I55" s="76"/>
      <c r="J55" s="77"/>
      <c r="K55" s="77"/>
      <c r="L55" s="77"/>
      <c r="M55" s="78"/>
      <c r="N55" s="82"/>
      <c r="O55" s="82"/>
      <c r="P55" s="82">
        <v>3</v>
      </c>
      <c r="Q55" s="47" t="str">
        <f t="shared" si="2"/>
        <v>V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50" customFormat="1" ht="24" x14ac:dyDescent="0.25">
      <c r="A56" s="28" t="s">
        <v>104</v>
      </c>
      <c r="B56" s="29" t="s">
        <v>105</v>
      </c>
      <c r="C56" s="29" t="s">
        <v>29</v>
      </c>
      <c r="D56" s="82">
        <v>3</v>
      </c>
      <c r="E56" s="76"/>
      <c r="F56" s="77"/>
      <c r="G56" s="77"/>
      <c r="H56" s="77"/>
      <c r="I56" s="76"/>
      <c r="J56" s="77"/>
      <c r="K56" s="77"/>
      <c r="L56" s="77"/>
      <c r="M56" s="78"/>
      <c r="N56" s="82"/>
      <c r="O56" s="82"/>
      <c r="P56" s="82">
        <v>3</v>
      </c>
      <c r="Q56" s="47" t="str">
        <f>IF(D56=SUM(N56:P56),"V","НЕТ")</f>
        <v>V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50" customFormat="1" x14ac:dyDescent="0.25">
      <c r="A57" s="28" t="s">
        <v>106</v>
      </c>
      <c r="B57" s="29" t="s">
        <v>80</v>
      </c>
      <c r="C57" s="29" t="s">
        <v>29</v>
      </c>
      <c r="D57" s="82"/>
      <c r="E57" s="76"/>
      <c r="F57" s="77"/>
      <c r="G57" s="77"/>
      <c r="H57" s="77"/>
      <c r="I57" s="76"/>
      <c r="J57" s="77"/>
      <c r="K57" s="77"/>
      <c r="L57" s="77"/>
      <c r="M57" s="78"/>
      <c r="N57" s="82"/>
      <c r="O57" s="82"/>
      <c r="P57" s="82"/>
      <c r="Q57" s="47" t="str">
        <f t="shared" si="2"/>
        <v>V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50" customFormat="1" ht="24" x14ac:dyDescent="0.25">
      <c r="A58" s="28" t="s">
        <v>107</v>
      </c>
      <c r="B58" s="29" t="s">
        <v>82</v>
      </c>
      <c r="C58" s="29" t="s">
        <v>29</v>
      </c>
      <c r="D58" s="82">
        <v>2</v>
      </c>
      <c r="E58" s="76"/>
      <c r="F58" s="77"/>
      <c r="G58" s="77"/>
      <c r="H58" s="77"/>
      <c r="I58" s="76"/>
      <c r="J58" s="77"/>
      <c r="K58" s="77"/>
      <c r="L58" s="77"/>
      <c r="M58" s="78"/>
      <c r="N58" s="82"/>
      <c r="O58" s="82"/>
      <c r="P58" s="82">
        <v>2</v>
      </c>
      <c r="Q58" s="47" t="str">
        <f t="shared" si="2"/>
        <v>V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50" customFormat="1" x14ac:dyDescent="0.25">
      <c r="A59" s="28" t="s">
        <v>108</v>
      </c>
      <c r="B59" s="29" t="s">
        <v>109</v>
      </c>
      <c r="C59" s="29" t="s">
        <v>29</v>
      </c>
      <c r="D59" s="82">
        <v>3</v>
      </c>
      <c r="E59" s="76"/>
      <c r="F59" s="77"/>
      <c r="G59" s="77"/>
      <c r="H59" s="77"/>
      <c r="I59" s="76"/>
      <c r="J59" s="77"/>
      <c r="K59" s="77"/>
      <c r="L59" s="77"/>
      <c r="M59" s="78"/>
      <c r="N59" s="82"/>
      <c r="O59" s="82"/>
      <c r="P59" s="82">
        <v>3</v>
      </c>
      <c r="Q59" s="47" t="str">
        <f t="shared" si="2"/>
        <v>V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50" customFormat="1" x14ac:dyDescent="0.25">
      <c r="A60" s="28" t="s">
        <v>110</v>
      </c>
      <c r="B60" s="29" t="s">
        <v>111</v>
      </c>
      <c r="C60" s="29" t="s">
        <v>29</v>
      </c>
      <c r="D60" s="82">
        <v>8</v>
      </c>
      <c r="E60" s="76"/>
      <c r="F60" s="77"/>
      <c r="G60" s="77"/>
      <c r="H60" s="77"/>
      <c r="I60" s="76"/>
      <c r="J60" s="77"/>
      <c r="K60" s="77"/>
      <c r="L60" s="77"/>
      <c r="M60" s="78"/>
      <c r="N60" s="82"/>
      <c r="O60" s="82"/>
      <c r="P60" s="82">
        <v>8</v>
      </c>
      <c r="Q60" s="47" t="str">
        <f>IF(D60=SUM(N60:P60),"V","НЕТ")</f>
        <v>V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50" customFormat="1" ht="36" x14ac:dyDescent="0.25">
      <c r="A61" s="28" t="s">
        <v>112</v>
      </c>
      <c r="B61" s="29" t="s">
        <v>88</v>
      </c>
      <c r="C61" s="29" t="s">
        <v>29</v>
      </c>
      <c r="D61" s="82">
        <v>29</v>
      </c>
      <c r="E61" s="76"/>
      <c r="F61" s="77"/>
      <c r="G61" s="77"/>
      <c r="H61" s="77"/>
      <c r="I61" s="76"/>
      <c r="J61" s="77"/>
      <c r="K61" s="77"/>
      <c r="L61" s="77"/>
      <c r="M61" s="78"/>
      <c r="N61" s="82"/>
      <c r="O61" s="82"/>
      <c r="P61" s="82">
        <v>29</v>
      </c>
      <c r="Q61" s="47" t="str">
        <f>IF(D61=SUM(N61:P61),"V","НЕТ")</f>
        <v>V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50" customFormat="1" ht="24" x14ac:dyDescent="0.25">
      <c r="A62" s="28" t="s">
        <v>113</v>
      </c>
      <c r="B62" s="29" t="s">
        <v>90</v>
      </c>
      <c r="C62" s="29" t="s">
        <v>29</v>
      </c>
      <c r="D62" s="82"/>
      <c r="E62" s="76"/>
      <c r="F62" s="77"/>
      <c r="G62" s="77"/>
      <c r="H62" s="77"/>
      <c r="I62" s="76"/>
      <c r="J62" s="77"/>
      <c r="K62" s="77"/>
      <c r="L62" s="77"/>
      <c r="M62" s="78"/>
      <c r="N62" s="82"/>
      <c r="O62" s="82"/>
      <c r="P62" s="82"/>
      <c r="Q62" s="47" t="str">
        <f t="shared" si="2"/>
        <v>V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50" customFormat="1" x14ac:dyDescent="0.25">
      <c r="A63" s="28" t="s">
        <v>114</v>
      </c>
      <c r="B63" s="29" t="s">
        <v>66</v>
      </c>
      <c r="C63" s="29" t="s">
        <v>29</v>
      </c>
      <c r="D63" s="82"/>
      <c r="E63" s="79"/>
      <c r="F63" s="80"/>
      <c r="G63" s="80"/>
      <c r="H63" s="80"/>
      <c r="I63" s="79"/>
      <c r="J63" s="80"/>
      <c r="K63" s="80"/>
      <c r="L63" s="80"/>
      <c r="M63" s="81"/>
      <c r="N63" s="82"/>
      <c r="O63" s="82"/>
      <c r="P63" s="82"/>
      <c r="Q63" s="47" t="str">
        <f t="shared" si="2"/>
        <v>V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48" customFormat="1" ht="24" x14ac:dyDescent="0.25">
      <c r="A64" s="25" t="s">
        <v>115</v>
      </c>
      <c r="B64" s="26" t="s">
        <v>217</v>
      </c>
      <c r="C64" s="26" t="s">
        <v>29</v>
      </c>
      <c r="D64" s="83">
        <v>48</v>
      </c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>
        <v>48</v>
      </c>
      <c r="Q64" s="47" t="str">
        <f>IF(D64=SUM(E64:P64),"V","НЕТ")</f>
        <v>V</v>
      </c>
      <c r="R64" s="51" t="str">
        <f>IF(D64=SUM(D65:D68),"V","НЕТ")</f>
        <v>V</v>
      </c>
      <c r="S64" s="51" t="str">
        <f>IF(E64=E74,"V","НЕТ")</f>
        <v>V</v>
      </c>
      <c r="T64" s="51" t="str">
        <f>IF(F64=F74,"V","НЕТ")</f>
        <v>V</v>
      </c>
      <c r="U64" s="51" t="str">
        <f t="shared" ref="U64:X64" si="3">IF(G64=G74,"V","НЕТ")</f>
        <v>V</v>
      </c>
      <c r="V64" s="51" t="str">
        <f>IF(H64=H74,"V","НЕТ")</f>
        <v>V</v>
      </c>
      <c r="W64" s="51" t="str">
        <f>IF(I64=I74,"V","НЕТ")</f>
        <v>V</v>
      </c>
      <c r="X64" s="51" t="str">
        <f t="shared" si="3"/>
        <v>V</v>
      </c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x14ac:dyDescent="0.25">
      <c r="A65" s="58" t="s">
        <v>116</v>
      </c>
      <c r="B65" s="27" t="s">
        <v>117</v>
      </c>
      <c r="C65" s="27" t="s">
        <v>29</v>
      </c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47" t="str">
        <f t="shared" ref="Q65:Q114" si="4">IF(D65=SUM(E65:P65),"V","НЕТ")</f>
        <v>V</v>
      </c>
      <c r="S65" s="51" t="str">
        <f t="shared" ref="S65:X65" si="5">IF(K64=K74,"V","НЕТ")</f>
        <v>V</v>
      </c>
      <c r="T65" s="51" t="str">
        <f t="shared" si="5"/>
        <v>V</v>
      </c>
      <c r="U65" s="51" t="str">
        <f t="shared" si="5"/>
        <v>V</v>
      </c>
      <c r="V65" s="51" t="str">
        <f>IF(N64=N74,"V","НЕТ")</f>
        <v>V</v>
      </c>
      <c r="W65" s="51" t="str">
        <f>IF(O64=O74,"V","НЕТ")</f>
        <v>V</v>
      </c>
      <c r="X65" s="51" t="str">
        <f t="shared" si="5"/>
        <v>V</v>
      </c>
    </row>
    <row r="66" spans="1:56" x14ac:dyDescent="0.25">
      <c r="A66" s="58" t="s">
        <v>118</v>
      </c>
      <c r="B66" s="27" t="s">
        <v>119</v>
      </c>
      <c r="C66" s="27" t="s">
        <v>29</v>
      </c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47" t="str">
        <f t="shared" si="4"/>
        <v>V</v>
      </c>
    </row>
    <row r="67" spans="1:56" x14ac:dyDescent="0.25">
      <c r="A67" s="58" t="s">
        <v>120</v>
      </c>
      <c r="B67" s="27" t="s">
        <v>121</v>
      </c>
      <c r="C67" s="27" t="s">
        <v>29</v>
      </c>
      <c r="D67" s="84">
        <v>33</v>
      </c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>
        <v>33</v>
      </c>
      <c r="Q67" s="47" t="str">
        <f t="shared" si="4"/>
        <v>V</v>
      </c>
    </row>
    <row r="68" spans="1:56" x14ac:dyDescent="0.25">
      <c r="A68" s="58" t="s">
        <v>122</v>
      </c>
      <c r="B68" s="27" t="s">
        <v>123</v>
      </c>
      <c r="C68" s="27" t="s">
        <v>29</v>
      </c>
      <c r="D68" s="84">
        <v>15</v>
      </c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>
        <v>15</v>
      </c>
      <c r="Q68" s="47" t="str">
        <f t="shared" si="4"/>
        <v>V</v>
      </c>
    </row>
    <row r="69" spans="1:56" s="48" customFormat="1" ht="24" x14ac:dyDescent="0.25">
      <c r="A69" s="25" t="s">
        <v>124</v>
      </c>
      <c r="B69" s="26" t="s">
        <v>125</v>
      </c>
      <c r="C69" s="26" t="s">
        <v>29</v>
      </c>
      <c r="D69" s="83">
        <v>0</v>
      </c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47" t="str">
        <f t="shared" si="4"/>
        <v>V</v>
      </c>
      <c r="R69" s="51" t="str">
        <f>IF(D69=SUM(D70:D73),"V","НЕТ")</f>
        <v>V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x14ac:dyDescent="0.25">
      <c r="A70" s="58" t="s">
        <v>126</v>
      </c>
      <c r="B70" s="27" t="s">
        <v>117</v>
      </c>
      <c r="C70" s="27" t="s">
        <v>29</v>
      </c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47" t="str">
        <f t="shared" si="4"/>
        <v>V</v>
      </c>
    </row>
    <row r="71" spans="1:56" x14ac:dyDescent="0.25">
      <c r="A71" s="58" t="s">
        <v>127</v>
      </c>
      <c r="B71" s="27" t="s">
        <v>119</v>
      </c>
      <c r="C71" s="27" t="s">
        <v>29</v>
      </c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47" t="str">
        <f>IF(D71=SUM(E71:P71),"V","НЕТ")</f>
        <v>V</v>
      </c>
    </row>
    <row r="72" spans="1:56" x14ac:dyDescent="0.25">
      <c r="A72" s="58" t="s">
        <v>128</v>
      </c>
      <c r="B72" s="27" t="s">
        <v>121</v>
      </c>
      <c r="C72" s="27" t="s">
        <v>29</v>
      </c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47" t="str">
        <f t="shared" si="4"/>
        <v>V</v>
      </c>
    </row>
    <row r="73" spans="1:56" x14ac:dyDescent="0.25">
      <c r="A73" s="58" t="s">
        <v>129</v>
      </c>
      <c r="B73" s="27" t="s">
        <v>130</v>
      </c>
      <c r="C73" s="27" t="s">
        <v>29</v>
      </c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47" t="str">
        <f t="shared" si="4"/>
        <v>V</v>
      </c>
    </row>
    <row r="74" spans="1:56" s="48" customFormat="1" ht="24" x14ac:dyDescent="0.25">
      <c r="A74" s="25" t="s">
        <v>131</v>
      </c>
      <c r="B74" s="26" t="s">
        <v>132</v>
      </c>
      <c r="C74" s="26" t="s">
        <v>29</v>
      </c>
      <c r="D74" s="83">
        <v>48</v>
      </c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>
        <v>48</v>
      </c>
      <c r="Q74" s="47" t="str">
        <f t="shared" si="4"/>
        <v>V</v>
      </c>
      <c r="R74" s="51" t="str">
        <f>IF(D74=SUM(D75:D78),"V","НЕТ")</f>
        <v>V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x14ac:dyDescent="0.25">
      <c r="A75" s="58" t="s">
        <v>133</v>
      </c>
      <c r="B75" s="27" t="s">
        <v>134</v>
      </c>
      <c r="C75" s="27" t="s">
        <v>29</v>
      </c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47" t="str">
        <f t="shared" si="4"/>
        <v>V</v>
      </c>
    </row>
    <row r="76" spans="1:56" x14ac:dyDescent="0.25">
      <c r="A76" s="58" t="s">
        <v>135</v>
      </c>
      <c r="B76" s="27" t="s">
        <v>136</v>
      </c>
      <c r="C76" s="27" t="s">
        <v>29</v>
      </c>
      <c r="D76" s="84">
        <v>48</v>
      </c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>
        <v>48</v>
      </c>
      <c r="Q76" s="47" t="str">
        <f>IF(D76=SUM(E76:P76),"V","НЕТ")</f>
        <v>V</v>
      </c>
    </row>
    <row r="77" spans="1:56" x14ac:dyDescent="0.25">
      <c r="A77" s="58" t="s">
        <v>137</v>
      </c>
      <c r="B77" s="27" t="s">
        <v>138</v>
      </c>
      <c r="C77" s="27" t="s">
        <v>29</v>
      </c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47" t="str">
        <f t="shared" si="4"/>
        <v>V</v>
      </c>
    </row>
    <row r="78" spans="1:56" x14ac:dyDescent="0.25">
      <c r="A78" s="58" t="s">
        <v>139</v>
      </c>
      <c r="B78" s="27" t="s">
        <v>140</v>
      </c>
      <c r="C78" s="27" t="s">
        <v>29</v>
      </c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47" t="str">
        <f t="shared" si="4"/>
        <v>V</v>
      </c>
    </row>
    <row r="79" spans="1:56" s="48" customFormat="1" ht="24" x14ac:dyDescent="0.25">
      <c r="A79" s="25" t="s">
        <v>141</v>
      </c>
      <c r="B79" s="26" t="s">
        <v>142</v>
      </c>
      <c r="C79" s="26" t="s">
        <v>143</v>
      </c>
      <c r="D79" s="83">
        <v>0</v>
      </c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47" t="str">
        <f t="shared" si="4"/>
        <v>V</v>
      </c>
      <c r="R79" s="51" t="str">
        <f>IF(D79=SUM(D80:D93),"V","НЕТ")</f>
        <v>V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ht="36" x14ac:dyDescent="0.25">
      <c r="A80" s="58" t="s">
        <v>144</v>
      </c>
      <c r="B80" s="27" t="s">
        <v>145</v>
      </c>
      <c r="C80" s="27" t="s">
        <v>143</v>
      </c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47" t="str">
        <f t="shared" si="4"/>
        <v>V</v>
      </c>
    </row>
    <row r="81" spans="1:56" x14ac:dyDescent="0.25">
      <c r="A81" s="58" t="s">
        <v>146</v>
      </c>
      <c r="B81" s="27" t="s">
        <v>147</v>
      </c>
      <c r="C81" s="27" t="s">
        <v>143</v>
      </c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47" t="str">
        <f t="shared" si="4"/>
        <v>V</v>
      </c>
    </row>
    <row r="82" spans="1:56" ht="24" x14ac:dyDescent="0.25">
      <c r="A82" s="58" t="s">
        <v>148</v>
      </c>
      <c r="B82" s="27" t="s">
        <v>149</v>
      </c>
      <c r="C82" s="27" t="s">
        <v>143</v>
      </c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47" t="str">
        <f>IF(D82=SUM(E82:P82),"V","НЕТ")</f>
        <v>V</v>
      </c>
    </row>
    <row r="83" spans="1:56" x14ac:dyDescent="0.25">
      <c r="A83" s="58" t="s">
        <v>150</v>
      </c>
      <c r="B83" s="27" t="s">
        <v>151</v>
      </c>
      <c r="C83" s="27" t="s">
        <v>143</v>
      </c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47" t="str">
        <f t="shared" si="4"/>
        <v>V</v>
      </c>
    </row>
    <row r="84" spans="1:56" x14ac:dyDescent="0.25">
      <c r="A84" s="58" t="s">
        <v>152</v>
      </c>
      <c r="B84" s="27" t="s">
        <v>153</v>
      </c>
      <c r="C84" s="27" t="s">
        <v>143</v>
      </c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47" t="str">
        <f t="shared" si="4"/>
        <v>V</v>
      </c>
    </row>
    <row r="85" spans="1:56" ht="20.25" customHeight="1" x14ac:dyDescent="0.25">
      <c r="A85" s="58" t="s">
        <v>154</v>
      </c>
      <c r="B85" s="27" t="s">
        <v>155</v>
      </c>
      <c r="C85" s="27" t="s">
        <v>143</v>
      </c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47" t="str">
        <f t="shared" si="4"/>
        <v>V</v>
      </c>
    </row>
    <row r="86" spans="1:56" x14ac:dyDescent="0.25">
      <c r="A86" s="58" t="s">
        <v>156</v>
      </c>
      <c r="B86" s="27" t="s">
        <v>157</v>
      </c>
      <c r="C86" s="27" t="s">
        <v>143</v>
      </c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47" t="str">
        <f t="shared" si="4"/>
        <v>V</v>
      </c>
    </row>
    <row r="87" spans="1:56" x14ac:dyDescent="0.25">
      <c r="A87" s="58" t="s">
        <v>158</v>
      </c>
      <c r="B87" s="27" t="s">
        <v>159</v>
      </c>
      <c r="C87" s="27" t="s">
        <v>143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47" t="str">
        <f t="shared" si="4"/>
        <v>V</v>
      </c>
    </row>
    <row r="88" spans="1:56" ht="24" x14ac:dyDescent="0.25">
      <c r="A88" s="58" t="s">
        <v>160</v>
      </c>
      <c r="B88" s="27" t="s">
        <v>161</v>
      </c>
      <c r="C88" s="27" t="s">
        <v>143</v>
      </c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47" t="str">
        <f t="shared" si="4"/>
        <v>V</v>
      </c>
    </row>
    <row r="89" spans="1:56" ht="24" x14ac:dyDescent="0.25">
      <c r="A89" s="58" t="s">
        <v>162</v>
      </c>
      <c r="B89" s="27" t="s">
        <v>163</v>
      </c>
      <c r="C89" s="27" t="s">
        <v>143</v>
      </c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47" t="str">
        <f t="shared" si="4"/>
        <v>V</v>
      </c>
    </row>
    <row r="90" spans="1:56" x14ac:dyDescent="0.25">
      <c r="A90" s="58" t="s">
        <v>164</v>
      </c>
      <c r="B90" s="27" t="s">
        <v>165</v>
      </c>
      <c r="C90" s="27" t="s">
        <v>143</v>
      </c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47" t="str">
        <f t="shared" si="4"/>
        <v>V</v>
      </c>
    </row>
    <row r="91" spans="1:56" ht="24" x14ac:dyDescent="0.25">
      <c r="A91" s="58" t="s">
        <v>166</v>
      </c>
      <c r="B91" s="27" t="s">
        <v>167</v>
      </c>
      <c r="C91" s="27" t="s">
        <v>143</v>
      </c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47" t="str">
        <f t="shared" si="4"/>
        <v>V</v>
      </c>
    </row>
    <row r="92" spans="1:56" x14ac:dyDescent="0.25">
      <c r="A92" s="58" t="s">
        <v>168</v>
      </c>
      <c r="B92" s="27" t="s">
        <v>169</v>
      </c>
      <c r="C92" s="27" t="s">
        <v>143</v>
      </c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47" t="str">
        <f t="shared" si="4"/>
        <v>V</v>
      </c>
    </row>
    <row r="93" spans="1:56" x14ac:dyDescent="0.25">
      <c r="A93" s="58" t="s">
        <v>170</v>
      </c>
      <c r="B93" s="27" t="s">
        <v>171</v>
      </c>
      <c r="C93" s="27" t="s">
        <v>143</v>
      </c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47" t="str">
        <f t="shared" si="4"/>
        <v>V</v>
      </c>
    </row>
    <row r="94" spans="1:56" s="48" customFormat="1" ht="24" x14ac:dyDescent="0.25">
      <c r="A94" s="25" t="s">
        <v>172</v>
      </c>
      <c r="B94" s="26" t="s">
        <v>173</v>
      </c>
      <c r="C94" s="26" t="s">
        <v>174</v>
      </c>
      <c r="D94" s="83">
        <v>0</v>
      </c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47" t="str">
        <f t="shared" si="4"/>
        <v>V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48" customFormat="1" ht="48" x14ac:dyDescent="0.25">
      <c r="A95" s="25" t="s">
        <v>175</v>
      </c>
      <c r="B95" s="26" t="s">
        <v>176</v>
      </c>
      <c r="C95" s="26" t="s">
        <v>32</v>
      </c>
      <c r="D95" s="83">
        <v>0</v>
      </c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47" t="str">
        <f>IF(D95=SUM(E95:P95),"V","НЕТ")</f>
        <v>V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48" customFormat="1" ht="36" x14ac:dyDescent="0.25">
      <c r="A96" s="25" t="s">
        <v>177</v>
      </c>
      <c r="B96" s="26" t="s">
        <v>178</v>
      </c>
      <c r="C96" s="26" t="s">
        <v>32</v>
      </c>
      <c r="D96" s="83">
        <v>0</v>
      </c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47" t="str">
        <f t="shared" si="4"/>
        <v>V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48" customFormat="1" ht="24" x14ac:dyDescent="0.25">
      <c r="A97" s="25" t="s">
        <v>179</v>
      </c>
      <c r="B97" s="26" t="s">
        <v>180</v>
      </c>
      <c r="C97" s="26" t="s">
        <v>143</v>
      </c>
      <c r="D97" s="83">
        <v>10</v>
      </c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>
        <v>10</v>
      </c>
      <c r="Q97" s="47" t="str">
        <f>IF(D97=SUM(E97:P97),"V","НЕТ")</f>
        <v>V</v>
      </c>
      <c r="R97" s="51" t="str">
        <f>IF(D97=SUM(D98,D100),"V","НЕТ")</f>
        <v>V</v>
      </c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x14ac:dyDescent="0.25">
      <c r="A98" s="28" t="s">
        <v>181</v>
      </c>
      <c r="B98" s="29" t="s">
        <v>182</v>
      </c>
      <c r="C98" s="29" t="s">
        <v>143</v>
      </c>
      <c r="D98" s="82">
        <v>4</v>
      </c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  <c r="P98" s="82">
        <v>4</v>
      </c>
      <c r="Q98" s="47" t="str">
        <f>IF(D98=SUM(E98:P98),"V","НЕТ")</f>
        <v>V</v>
      </c>
    </row>
    <row r="99" spans="1:56" x14ac:dyDescent="0.25">
      <c r="A99" s="30" t="s">
        <v>183</v>
      </c>
      <c r="B99" s="31" t="s">
        <v>184</v>
      </c>
      <c r="C99" s="27"/>
      <c r="D99" s="84">
        <v>4</v>
      </c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>
        <v>4</v>
      </c>
      <c r="Q99" s="47" t="str">
        <f t="shared" si="4"/>
        <v>V</v>
      </c>
    </row>
    <row r="100" spans="1:56" ht="16.5" customHeight="1" x14ac:dyDescent="0.25">
      <c r="A100" s="28" t="s">
        <v>185</v>
      </c>
      <c r="B100" s="29" t="s">
        <v>186</v>
      </c>
      <c r="C100" s="29" t="s">
        <v>143</v>
      </c>
      <c r="D100" s="82">
        <v>6</v>
      </c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>
        <v>6</v>
      </c>
      <c r="Q100" s="47" t="str">
        <f>IF(D100=SUM(E100:P100),"V","НЕТ")</f>
        <v>V</v>
      </c>
    </row>
    <row r="101" spans="1:56" ht="16.5" customHeight="1" x14ac:dyDescent="0.25">
      <c r="A101" s="58" t="s">
        <v>187</v>
      </c>
      <c r="B101" s="31" t="s">
        <v>184</v>
      </c>
      <c r="C101" s="27"/>
      <c r="D101" s="84">
        <v>6</v>
      </c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>
        <v>6</v>
      </c>
      <c r="Q101" s="47" t="str">
        <f t="shared" si="4"/>
        <v>V</v>
      </c>
    </row>
    <row r="102" spans="1:56" s="48" customFormat="1" ht="24" x14ac:dyDescent="0.25">
      <c r="A102" s="25" t="s">
        <v>188</v>
      </c>
      <c r="B102" s="26" t="s">
        <v>189</v>
      </c>
      <c r="C102" s="26" t="s">
        <v>143</v>
      </c>
      <c r="D102" s="83">
        <v>4</v>
      </c>
      <c r="E102" s="83"/>
      <c r="F102" s="83"/>
      <c r="G102" s="83"/>
      <c r="H102" s="83"/>
      <c r="I102" s="83"/>
      <c r="J102" s="83"/>
      <c r="K102" s="83"/>
      <c r="L102" s="83"/>
      <c r="M102" s="83"/>
      <c r="N102" s="83"/>
      <c r="O102" s="83"/>
      <c r="P102" s="83">
        <v>4</v>
      </c>
      <c r="Q102" s="47" t="str">
        <f t="shared" si="4"/>
        <v>V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48" customFormat="1" ht="24" x14ac:dyDescent="0.25">
      <c r="A103" s="25" t="s">
        <v>190</v>
      </c>
      <c r="B103" s="26" t="s">
        <v>191</v>
      </c>
      <c r="C103" s="26" t="s">
        <v>143</v>
      </c>
      <c r="D103" s="83">
        <v>0</v>
      </c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47" t="str">
        <f t="shared" si="4"/>
        <v>V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x14ac:dyDescent="0.25">
      <c r="A104" s="58" t="s">
        <v>192</v>
      </c>
      <c r="B104" s="27" t="s">
        <v>193</v>
      </c>
      <c r="C104" s="27" t="s">
        <v>143</v>
      </c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47" t="str">
        <f t="shared" si="4"/>
        <v>V</v>
      </c>
    </row>
    <row r="105" spans="1:56" x14ac:dyDescent="0.25">
      <c r="A105" s="58" t="s">
        <v>194</v>
      </c>
      <c r="B105" s="27" t="s">
        <v>195</v>
      </c>
      <c r="C105" s="27" t="s">
        <v>143</v>
      </c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47" t="str">
        <f t="shared" si="4"/>
        <v>V</v>
      </c>
    </row>
    <row r="106" spans="1:56" s="48" customFormat="1" ht="24" x14ac:dyDescent="0.25">
      <c r="A106" s="25" t="s">
        <v>196</v>
      </c>
      <c r="B106" s="32" t="s">
        <v>197</v>
      </c>
      <c r="C106" s="26" t="s">
        <v>143</v>
      </c>
      <c r="D106" s="83">
        <v>0</v>
      </c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47" t="str">
        <f t="shared" si="4"/>
        <v>V</v>
      </c>
      <c r="R106" s="51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ht="24" x14ac:dyDescent="0.25">
      <c r="A107" s="58" t="s">
        <v>198</v>
      </c>
      <c r="B107" s="27" t="s">
        <v>199</v>
      </c>
      <c r="C107" s="27" t="s">
        <v>143</v>
      </c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47" t="str">
        <f t="shared" si="4"/>
        <v>V</v>
      </c>
    </row>
    <row r="108" spans="1:56" ht="24" x14ac:dyDescent="0.25">
      <c r="A108" s="58" t="s">
        <v>200</v>
      </c>
      <c r="B108" s="27" t="s">
        <v>201</v>
      </c>
      <c r="C108" s="27" t="s">
        <v>143</v>
      </c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47" t="str">
        <f t="shared" si="4"/>
        <v>V</v>
      </c>
    </row>
    <row r="109" spans="1:56" ht="24" x14ac:dyDescent="0.25">
      <c r="A109" s="58" t="s">
        <v>202</v>
      </c>
      <c r="B109" s="27" t="s">
        <v>203</v>
      </c>
      <c r="C109" s="27" t="s">
        <v>143</v>
      </c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47" t="str">
        <f t="shared" si="4"/>
        <v>V</v>
      </c>
    </row>
    <row r="110" spans="1:56" ht="24" x14ac:dyDescent="0.25">
      <c r="A110" s="58" t="s">
        <v>204</v>
      </c>
      <c r="B110" s="27" t="s">
        <v>205</v>
      </c>
      <c r="C110" s="27" t="s">
        <v>143</v>
      </c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47" t="str">
        <f t="shared" si="4"/>
        <v>V</v>
      </c>
    </row>
    <row r="111" spans="1:56" s="48" customFormat="1" x14ac:dyDescent="0.25">
      <c r="A111" s="25" t="s">
        <v>206</v>
      </c>
      <c r="B111" s="32" t="s">
        <v>207</v>
      </c>
      <c r="C111" s="26" t="s">
        <v>143</v>
      </c>
      <c r="D111" s="83">
        <v>7</v>
      </c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>
        <v>7</v>
      </c>
      <c r="Q111" s="47" t="str">
        <f>IF(D111=SUM(E111:P111),"V","НЕТ")</f>
        <v>V</v>
      </c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</row>
    <row r="112" spans="1:56" x14ac:dyDescent="0.25">
      <c r="A112" s="58" t="s">
        <v>208</v>
      </c>
      <c r="B112" s="27" t="s">
        <v>209</v>
      </c>
      <c r="C112" s="27" t="s">
        <v>143</v>
      </c>
      <c r="D112" s="84">
        <v>7</v>
      </c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>
        <v>7</v>
      </c>
      <c r="Q112" s="47" t="str">
        <f t="shared" si="4"/>
        <v>V</v>
      </c>
    </row>
    <row r="113" spans="1:56" x14ac:dyDescent="0.25">
      <c r="A113" s="58" t="s">
        <v>210</v>
      </c>
      <c r="B113" s="27" t="s">
        <v>211</v>
      </c>
      <c r="C113" s="27" t="s">
        <v>143</v>
      </c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47" t="str">
        <f t="shared" si="4"/>
        <v>V</v>
      </c>
    </row>
    <row r="114" spans="1:56" s="48" customFormat="1" ht="24" x14ac:dyDescent="0.25">
      <c r="A114" s="25" t="s">
        <v>212</v>
      </c>
      <c r="B114" s="32" t="s">
        <v>213</v>
      </c>
      <c r="C114" s="26" t="s">
        <v>143</v>
      </c>
      <c r="D114" s="83">
        <v>0</v>
      </c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47" t="str">
        <f t="shared" si="4"/>
        <v>V</v>
      </c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</row>
    <row r="116" spans="1:56" ht="15.75" x14ac:dyDescent="0.25">
      <c r="B116" s="13"/>
      <c r="C116" s="7"/>
      <c r="D116" s="14"/>
      <c r="E116" s="39"/>
    </row>
    <row r="117" spans="1:56" ht="24" x14ac:dyDescent="0.25">
      <c r="B117" s="8" t="s">
        <v>214</v>
      </c>
      <c r="C117" s="9"/>
      <c r="D117" s="10" t="s">
        <v>215</v>
      </c>
      <c r="E117" s="39"/>
    </row>
  </sheetData>
  <mergeCells count="12">
    <mergeCell ref="R16:AC16"/>
    <mergeCell ref="F1:G1"/>
    <mergeCell ref="N1:P1"/>
    <mergeCell ref="O7:P7"/>
    <mergeCell ref="A8:A10"/>
    <mergeCell ref="B8:B10"/>
    <mergeCell ref="C8:C10"/>
    <mergeCell ref="D8:D10"/>
    <mergeCell ref="E8:P8"/>
    <mergeCell ref="E9:H9"/>
    <mergeCell ref="I9:M9"/>
    <mergeCell ref="N9:P9"/>
  </mergeCells>
  <conditionalFormatting sqref="B116 D116">
    <cfRule type="containsBlanks" dxfId="13" priority="2">
      <formula>LEN(TRIM(B116))=0</formula>
    </cfRule>
  </conditionalFormatting>
  <conditionalFormatting sqref="B4 H4 J4">
    <cfRule type="containsBlanks" dxfId="12" priority="1">
      <formula>LEN(TRIM(B4))=0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7"/>
  <sheetViews>
    <sheetView workbookViewId="0">
      <selection activeCell="Q4" sqref="Q4"/>
    </sheetView>
  </sheetViews>
  <sheetFormatPr defaultRowHeight="15" outlineLevelRow="1" x14ac:dyDescent="0.25"/>
  <cols>
    <col min="1" max="1" width="6.140625" style="35" customWidth="1"/>
    <col min="2" max="2" width="45.5703125" style="34" customWidth="1"/>
    <col min="3" max="3" width="4.85546875" style="34" customWidth="1"/>
    <col min="4" max="4" width="10" style="34" customWidth="1"/>
    <col min="5" max="16" width="5.7109375" style="34" customWidth="1"/>
    <col min="17" max="17" width="8.28515625" style="33" customWidth="1"/>
    <col min="18" max="56" width="9.140625" style="33"/>
    <col min="57" max="256" width="9.140625" style="34"/>
    <col min="257" max="257" width="9" style="34" customWidth="1"/>
    <col min="258" max="258" width="45.5703125" style="34" customWidth="1"/>
    <col min="259" max="259" width="4.85546875" style="34" customWidth="1"/>
    <col min="260" max="272" width="5.5703125" style="34" customWidth="1"/>
    <col min="273" max="273" width="14.28515625" style="34" customWidth="1"/>
    <col min="274" max="512" width="9.140625" style="34"/>
    <col min="513" max="513" width="9" style="34" customWidth="1"/>
    <col min="514" max="514" width="45.5703125" style="34" customWidth="1"/>
    <col min="515" max="515" width="4.85546875" style="34" customWidth="1"/>
    <col min="516" max="528" width="5.5703125" style="34" customWidth="1"/>
    <col min="529" max="529" width="14.28515625" style="34" customWidth="1"/>
    <col min="530" max="768" width="9.140625" style="34"/>
    <col min="769" max="769" width="9" style="34" customWidth="1"/>
    <col min="770" max="770" width="45.5703125" style="34" customWidth="1"/>
    <col min="771" max="771" width="4.85546875" style="34" customWidth="1"/>
    <col min="772" max="784" width="5.5703125" style="34" customWidth="1"/>
    <col min="785" max="785" width="14.28515625" style="34" customWidth="1"/>
    <col min="786" max="1024" width="9.140625" style="34"/>
    <col min="1025" max="1025" width="9" style="34" customWidth="1"/>
    <col min="1026" max="1026" width="45.5703125" style="34" customWidth="1"/>
    <col min="1027" max="1027" width="4.85546875" style="34" customWidth="1"/>
    <col min="1028" max="1040" width="5.5703125" style="34" customWidth="1"/>
    <col min="1041" max="1041" width="14.28515625" style="34" customWidth="1"/>
    <col min="1042" max="1280" width="9.140625" style="34"/>
    <col min="1281" max="1281" width="9" style="34" customWidth="1"/>
    <col min="1282" max="1282" width="45.5703125" style="34" customWidth="1"/>
    <col min="1283" max="1283" width="4.85546875" style="34" customWidth="1"/>
    <col min="1284" max="1296" width="5.5703125" style="34" customWidth="1"/>
    <col min="1297" max="1297" width="14.28515625" style="34" customWidth="1"/>
    <col min="1298" max="1536" width="9.140625" style="34"/>
    <col min="1537" max="1537" width="9" style="34" customWidth="1"/>
    <col min="1538" max="1538" width="45.5703125" style="34" customWidth="1"/>
    <col min="1539" max="1539" width="4.85546875" style="34" customWidth="1"/>
    <col min="1540" max="1552" width="5.5703125" style="34" customWidth="1"/>
    <col min="1553" max="1553" width="14.28515625" style="34" customWidth="1"/>
    <col min="1554" max="1792" width="9.140625" style="34"/>
    <col min="1793" max="1793" width="9" style="34" customWidth="1"/>
    <col min="1794" max="1794" width="45.5703125" style="34" customWidth="1"/>
    <col min="1795" max="1795" width="4.85546875" style="34" customWidth="1"/>
    <col min="1796" max="1808" width="5.5703125" style="34" customWidth="1"/>
    <col min="1809" max="1809" width="14.28515625" style="34" customWidth="1"/>
    <col min="1810" max="2048" width="9.140625" style="34"/>
    <col min="2049" max="2049" width="9" style="34" customWidth="1"/>
    <col min="2050" max="2050" width="45.5703125" style="34" customWidth="1"/>
    <col min="2051" max="2051" width="4.85546875" style="34" customWidth="1"/>
    <col min="2052" max="2064" width="5.5703125" style="34" customWidth="1"/>
    <col min="2065" max="2065" width="14.28515625" style="34" customWidth="1"/>
    <col min="2066" max="2304" width="9.140625" style="34"/>
    <col min="2305" max="2305" width="9" style="34" customWidth="1"/>
    <col min="2306" max="2306" width="45.5703125" style="34" customWidth="1"/>
    <col min="2307" max="2307" width="4.85546875" style="34" customWidth="1"/>
    <col min="2308" max="2320" width="5.5703125" style="34" customWidth="1"/>
    <col min="2321" max="2321" width="14.28515625" style="34" customWidth="1"/>
    <col min="2322" max="2560" width="9.140625" style="34"/>
    <col min="2561" max="2561" width="9" style="34" customWidth="1"/>
    <col min="2562" max="2562" width="45.5703125" style="34" customWidth="1"/>
    <col min="2563" max="2563" width="4.85546875" style="34" customWidth="1"/>
    <col min="2564" max="2576" width="5.5703125" style="34" customWidth="1"/>
    <col min="2577" max="2577" width="14.28515625" style="34" customWidth="1"/>
    <col min="2578" max="2816" width="9.140625" style="34"/>
    <col min="2817" max="2817" width="9" style="34" customWidth="1"/>
    <col min="2818" max="2818" width="45.5703125" style="34" customWidth="1"/>
    <col min="2819" max="2819" width="4.85546875" style="34" customWidth="1"/>
    <col min="2820" max="2832" width="5.5703125" style="34" customWidth="1"/>
    <col min="2833" max="2833" width="14.28515625" style="34" customWidth="1"/>
    <col min="2834" max="3072" width="9.140625" style="34"/>
    <col min="3073" max="3073" width="9" style="34" customWidth="1"/>
    <col min="3074" max="3074" width="45.5703125" style="34" customWidth="1"/>
    <col min="3075" max="3075" width="4.85546875" style="34" customWidth="1"/>
    <col min="3076" max="3088" width="5.5703125" style="34" customWidth="1"/>
    <col min="3089" max="3089" width="14.28515625" style="34" customWidth="1"/>
    <col min="3090" max="3328" width="9.140625" style="34"/>
    <col min="3329" max="3329" width="9" style="34" customWidth="1"/>
    <col min="3330" max="3330" width="45.5703125" style="34" customWidth="1"/>
    <col min="3331" max="3331" width="4.85546875" style="34" customWidth="1"/>
    <col min="3332" max="3344" width="5.5703125" style="34" customWidth="1"/>
    <col min="3345" max="3345" width="14.28515625" style="34" customWidth="1"/>
    <col min="3346" max="3584" width="9.140625" style="34"/>
    <col min="3585" max="3585" width="9" style="34" customWidth="1"/>
    <col min="3586" max="3586" width="45.5703125" style="34" customWidth="1"/>
    <col min="3587" max="3587" width="4.85546875" style="34" customWidth="1"/>
    <col min="3588" max="3600" width="5.5703125" style="34" customWidth="1"/>
    <col min="3601" max="3601" width="14.28515625" style="34" customWidth="1"/>
    <col min="3602" max="3840" width="9.140625" style="34"/>
    <col min="3841" max="3841" width="9" style="34" customWidth="1"/>
    <col min="3842" max="3842" width="45.5703125" style="34" customWidth="1"/>
    <col min="3843" max="3843" width="4.85546875" style="34" customWidth="1"/>
    <col min="3844" max="3856" width="5.5703125" style="34" customWidth="1"/>
    <col min="3857" max="3857" width="14.28515625" style="34" customWidth="1"/>
    <col min="3858" max="4096" width="9.140625" style="34"/>
    <col min="4097" max="4097" width="9" style="34" customWidth="1"/>
    <col min="4098" max="4098" width="45.5703125" style="34" customWidth="1"/>
    <col min="4099" max="4099" width="4.85546875" style="34" customWidth="1"/>
    <col min="4100" max="4112" width="5.5703125" style="34" customWidth="1"/>
    <col min="4113" max="4113" width="14.28515625" style="34" customWidth="1"/>
    <col min="4114" max="4352" width="9.140625" style="34"/>
    <col min="4353" max="4353" width="9" style="34" customWidth="1"/>
    <col min="4354" max="4354" width="45.5703125" style="34" customWidth="1"/>
    <col min="4355" max="4355" width="4.85546875" style="34" customWidth="1"/>
    <col min="4356" max="4368" width="5.5703125" style="34" customWidth="1"/>
    <col min="4369" max="4369" width="14.28515625" style="34" customWidth="1"/>
    <col min="4370" max="4608" width="9.140625" style="34"/>
    <col min="4609" max="4609" width="9" style="34" customWidth="1"/>
    <col min="4610" max="4610" width="45.5703125" style="34" customWidth="1"/>
    <col min="4611" max="4611" width="4.85546875" style="34" customWidth="1"/>
    <col min="4612" max="4624" width="5.5703125" style="34" customWidth="1"/>
    <col min="4625" max="4625" width="14.28515625" style="34" customWidth="1"/>
    <col min="4626" max="4864" width="9.140625" style="34"/>
    <col min="4865" max="4865" width="9" style="34" customWidth="1"/>
    <col min="4866" max="4866" width="45.5703125" style="34" customWidth="1"/>
    <col min="4867" max="4867" width="4.85546875" style="34" customWidth="1"/>
    <col min="4868" max="4880" width="5.5703125" style="34" customWidth="1"/>
    <col min="4881" max="4881" width="14.28515625" style="34" customWidth="1"/>
    <col min="4882" max="5120" width="9.140625" style="34"/>
    <col min="5121" max="5121" width="9" style="34" customWidth="1"/>
    <col min="5122" max="5122" width="45.5703125" style="34" customWidth="1"/>
    <col min="5123" max="5123" width="4.85546875" style="34" customWidth="1"/>
    <col min="5124" max="5136" width="5.5703125" style="34" customWidth="1"/>
    <col min="5137" max="5137" width="14.28515625" style="34" customWidth="1"/>
    <col min="5138" max="5376" width="9.140625" style="34"/>
    <col min="5377" max="5377" width="9" style="34" customWidth="1"/>
    <col min="5378" max="5378" width="45.5703125" style="34" customWidth="1"/>
    <col min="5379" max="5379" width="4.85546875" style="34" customWidth="1"/>
    <col min="5380" max="5392" width="5.5703125" style="34" customWidth="1"/>
    <col min="5393" max="5393" width="14.28515625" style="34" customWidth="1"/>
    <col min="5394" max="5632" width="9.140625" style="34"/>
    <col min="5633" max="5633" width="9" style="34" customWidth="1"/>
    <col min="5634" max="5634" width="45.5703125" style="34" customWidth="1"/>
    <col min="5635" max="5635" width="4.85546875" style="34" customWidth="1"/>
    <col min="5636" max="5648" width="5.5703125" style="34" customWidth="1"/>
    <col min="5649" max="5649" width="14.28515625" style="34" customWidth="1"/>
    <col min="5650" max="5888" width="9.140625" style="34"/>
    <col min="5889" max="5889" width="9" style="34" customWidth="1"/>
    <col min="5890" max="5890" width="45.5703125" style="34" customWidth="1"/>
    <col min="5891" max="5891" width="4.85546875" style="34" customWidth="1"/>
    <col min="5892" max="5904" width="5.5703125" style="34" customWidth="1"/>
    <col min="5905" max="5905" width="14.28515625" style="34" customWidth="1"/>
    <col min="5906" max="6144" width="9.140625" style="34"/>
    <col min="6145" max="6145" width="9" style="34" customWidth="1"/>
    <col min="6146" max="6146" width="45.5703125" style="34" customWidth="1"/>
    <col min="6147" max="6147" width="4.85546875" style="34" customWidth="1"/>
    <col min="6148" max="6160" width="5.5703125" style="34" customWidth="1"/>
    <col min="6161" max="6161" width="14.28515625" style="34" customWidth="1"/>
    <col min="6162" max="6400" width="9.140625" style="34"/>
    <col min="6401" max="6401" width="9" style="34" customWidth="1"/>
    <col min="6402" max="6402" width="45.5703125" style="34" customWidth="1"/>
    <col min="6403" max="6403" width="4.85546875" style="34" customWidth="1"/>
    <col min="6404" max="6416" width="5.5703125" style="34" customWidth="1"/>
    <col min="6417" max="6417" width="14.28515625" style="34" customWidth="1"/>
    <col min="6418" max="6656" width="9.140625" style="34"/>
    <col min="6657" max="6657" width="9" style="34" customWidth="1"/>
    <col min="6658" max="6658" width="45.5703125" style="34" customWidth="1"/>
    <col min="6659" max="6659" width="4.85546875" style="34" customWidth="1"/>
    <col min="6660" max="6672" width="5.5703125" style="34" customWidth="1"/>
    <col min="6673" max="6673" width="14.28515625" style="34" customWidth="1"/>
    <col min="6674" max="6912" width="9.140625" style="34"/>
    <col min="6913" max="6913" width="9" style="34" customWidth="1"/>
    <col min="6914" max="6914" width="45.5703125" style="34" customWidth="1"/>
    <col min="6915" max="6915" width="4.85546875" style="34" customWidth="1"/>
    <col min="6916" max="6928" width="5.5703125" style="34" customWidth="1"/>
    <col min="6929" max="6929" width="14.28515625" style="34" customWidth="1"/>
    <col min="6930" max="7168" width="9.140625" style="34"/>
    <col min="7169" max="7169" width="9" style="34" customWidth="1"/>
    <col min="7170" max="7170" width="45.5703125" style="34" customWidth="1"/>
    <col min="7171" max="7171" width="4.85546875" style="34" customWidth="1"/>
    <col min="7172" max="7184" width="5.5703125" style="34" customWidth="1"/>
    <col min="7185" max="7185" width="14.28515625" style="34" customWidth="1"/>
    <col min="7186" max="7424" width="9.140625" style="34"/>
    <col min="7425" max="7425" width="9" style="34" customWidth="1"/>
    <col min="7426" max="7426" width="45.5703125" style="34" customWidth="1"/>
    <col min="7427" max="7427" width="4.85546875" style="34" customWidth="1"/>
    <col min="7428" max="7440" width="5.5703125" style="34" customWidth="1"/>
    <col min="7441" max="7441" width="14.28515625" style="34" customWidth="1"/>
    <col min="7442" max="7680" width="9.140625" style="34"/>
    <col min="7681" max="7681" width="9" style="34" customWidth="1"/>
    <col min="7682" max="7682" width="45.5703125" style="34" customWidth="1"/>
    <col min="7683" max="7683" width="4.85546875" style="34" customWidth="1"/>
    <col min="7684" max="7696" width="5.5703125" style="34" customWidth="1"/>
    <col min="7697" max="7697" width="14.28515625" style="34" customWidth="1"/>
    <col min="7698" max="7936" width="9.140625" style="34"/>
    <col min="7937" max="7937" width="9" style="34" customWidth="1"/>
    <col min="7938" max="7938" width="45.5703125" style="34" customWidth="1"/>
    <col min="7939" max="7939" width="4.85546875" style="34" customWidth="1"/>
    <col min="7940" max="7952" width="5.5703125" style="34" customWidth="1"/>
    <col min="7953" max="7953" width="14.28515625" style="34" customWidth="1"/>
    <col min="7954" max="8192" width="9.140625" style="34"/>
    <col min="8193" max="8193" width="9" style="34" customWidth="1"/>
    <col min="8194" max="8194" width="45.5703125" style="34" customWidth="1"/>
    <col min="8195" max="8195" width="4.85546875" style="34" customWidth="1"/>
    <col min="8196" max="8208" width="5.5703125" style="34" customWidth="1"/>
    <col min="8209" max="8209" width="14.28515625" style="34" customWidth="1"/>
    <col min="8210" max="8448" width="9.140625" style="34"/>
    <col min="8449" max="8449" width="9" style="34" customWidth="1"/>
    <col min="8450" max="8450" width="45.5703125" style="34" customWidth="1"/>
    <col min="8451" max="8451" width="4.85546875" style="34" customWidth="1"/>
    <col min="8452" max="8464" width="5.5703125" style="34" customWidth="1"/>
    <col min="8465" max="8465" width="14.28515625" style="34" customWidth="1"/>
    <col min="8466" max="8704" width="9.140625" style="34"/>
    <col min="8705" max="8705" width="9" style="34" customWidth="1"/>
    <col min="8706" max="8706" width="45.5703125" style="34" customWidth="1"/>
    <col min="8707" max="8707" width="4.85546875" style="34" customWidth="1"/>
    <col min="8708" max="8720" width="5.5703125" style="34" customWidth="1"/>
    <col min="8721" max="8721" width="14.28515625" style="34" customWidth="1"/>
    <col min="8722" max="8960" width="9.140625" style="34"/>
    <col min="8961" max="8961" width="9" style="34" customWidth="1"/>
    <col min="8962" max="8962" width="45.5703125" style="34" customWidth="1"/>
    <col min="8963" max="8963" width="4.85546875" style="34" customWidth="1"/>
    <col min="8964" max="8976" width="5.5703125" style="34" customWidth="1"/>
    <col min="8977" max="8977" width="14.28515625" style="34" customWidth="1"/>
    <col min="8978" max="9216" width="9.140625" style="34"/>
    <col min="9217" max="9217" width="9" style="34" customWidth="1"/>
    <col min="9218" max="9218" width="45.5703125" style="34" customWidth="1"/>
    <col min="9219" max="9219" width="4.85546875" style="34" customWidth="1"/>
    <col min="9220" max="9232" width="5.5703125" style="34" customWidth="1"/>
    <col min="9233" max="9233" width="14.28515625" style="34" customWidth="1"/>
    <col min="9234" max="9472" width="9.140625" style="34"/>
    <col min="9473" max="9473" width="9" style="34" customWidth="1"/>
    <col min="9474" max="9474" width="45.5703125" style="34" customWidth="1"/>
    <col min="9475" max="9475" width="4.85546875" style="34" customWidth="1"/>
    <col min="9476" max="9488" width="5.5703125" style="34" customWidth="1"/>
    <col min="9489" max="9489" width="14.28515625" style="34" customWidth="1"/>
    <col min="9490" max="9728" width="9.140625" style="34"/>
    <col min="9729" max="9729" width="9" style="34" customWidth="1"/>
    <col min="9730" max="9730" width="45.5703125" style="34" customWidth="1"/>
    <col min="9731" max="9731" width="4.85546875" style="34" customWidth="1"/>
    <col min="9732" max="9744" width="5.5703125" style="34" customWidth="1"/>
    <col min="9745" max="9745" width="14.28515625" style="34" customWidth="1"/>
    <col min="9746" max="9984" width="9.140625" style="34"/>
    <col min="9985" max="9985" width="9" style="34" customWidth="1"/>
    <col min="9986" max="9986" width="45.5703125" style="34" customWidth="1"/>
    <col min="9987" max="9987" width="4.85546875" style="34" customWidth="1"/>
    <col min="9988" max="10000" width="5.5703125" style="34" customWidth="1"/>
    <col min="10001" max="10001" width="14.28515625" style="34" customWidth="1"/>
    <col min="10002" max="10240" width="9.140625" style="34"/>
    <col min="10241" max="10241" width="9" style="34" customWidth="1"/>
    <col min="10242" max="10242" width="45.5703125" style="34" customWidth="1"/>
    <col min="10243" max="10243" width="4.85546875" style="34" customWidth="1"/>
    <col min="10244" max="10256" width="5.5703125" style="34" customWidth="1"/>
    <col min="10257" max="10257" width="14.28515625" style="34" customWidth="1"/>
    <col min="10258" max="10496" width="9.140625" style="34"/>
    <col min="10497" max="10497" width="9" style="34" customWidth="1"/>
    <col min="10498" max="10498" width="45.5703125" style="34" customWidth="1"/>
    <col min="10499" max="10499" width="4.85546875" style="34" customWidth="1"/>
    <col min="10500" max="10512" width="5.5703125" style="34" customWidth="1"/>
    <col min="10513" max="10513" width="14.28515625" style="34" customWidth="1"/>
    <col min="10514" max="10752" width="9.140625" style="34"/>
    <col min="10753" max="10753" width="9" style="34" customWidth="1"/>
    <col min="10754" max="10754" width="45.5703125" style="34" customWidth="1"/>
    <col min="10755" max="10755" width="4.85546875" style="34" customWidth="1"/>
    <col min="10756" max="10768" width="5.5703125" style="34" customWidth="1"/>
    <col min="10769" max="10769" width="14.28515625" style="34" customWidth="1"/>
    <col min="10770" max="11008" width="9.140625" style="34"/>
    <col min="11009" max="11009" width="9" style="34" customWidth="1"/>
    <col min="11010" max="11010" width="45.5703125" style="34" customWidth="1"/>
    <col min="11011" max="11011" width="4.85546875" style="34" customWidth="1"/>
    <col min="11012" max="11024" width="5.5703125" style="34" customWidth="1"/>
    <col min="11025" max="11025" width="14.28515625" style="34" customWidth="1"/>
    <col min="11026" max="11264" width="9.140625" style="34"/>
    <col min="11265" max="11265" width="9" style="34" customWidth="1"/>
    <col min="11266" max="11266" width="45.5703125" style="34" customWidth="1"/>
    <col min="11267" max="11267" width="4.85546875" style="34" customWidth="1"/>
    <col min="11268" max="11280" width="5.5703125" style="34" customWidth="1"/>
    <col min="11281" max="11281" width="14.28515625" style="34" customWidth="1"/>
    <col min="11282" max="11520" width="9.140625" style="34"/>
    <col min="11521" max="11521" width="9" style="34" customWidth="1"/>
    <col min="11522" max="11522" width="45.5703125" style="34" customWidth="1"/>
    <col min="11523" max="11523" width="4.85546875" style="34" customWidth="1"/>
    <col min="11524" max="11536" width="5.5703125" style="34" customWidth="1"/>
    <col min="11537" max="11537" width="14.28515625" style="34" customWidth="1"/>
    <col min="11538" max="11776" width="9.140625" style="34"/>
    <col min="11777" max="11777" width="9" style="34" customWidth="1"/>
    <col min="11778" max="11778" width="45.5703125" style="34" customWidth="1"/>
    <col min="11779" max="11779" width="4.85546875" style="34" customWidth="1"/>
    <col min="11780" max="11792" width="5.5703125" style="34" customWidth="1"/>
    <col min="11793" max="11793" width="14.28515625" style="34" customWidth="1"/>
    <col min="11794" max="12032" width="9.140625" style="34"/>
    <col min="12033" max="12033" width="9" style="34" customWidth="1"/>
    <col min="12034" max="12034" width="45.5703125" style="34" customWidth="1"/>
    <col min="12035" max="12035" width="4.85546875" style="34" customWidth="1"/>
    <col min="12036" max="12048" width="5.5703125" style="34" customWidth="1"/>
    <col min="12049" max="12049" width="14.28515625" style="34" customWidth="1"/>
    <col min="12050" max="12288" width="9.140625" style="34"/>
    <col min="12289" max="12289" width="9" style="34" customWidth="1"/>
    <col min="12290" max="12290" width="45.5703125" style="34" customWidth="1"/>
    <col min="12291" max="12291" width="4.85546875" style="34" customWidth="1"/>
    <col min="12292" max="12304" width="5.5703125" style="34" customWidth="1"/>
    <col min="12305" max="12305" width="14.28515625" style="34" customWidth="1"/>
    <col min="12306" max="12544" width="9.140625" style="34"/>
    <col min="12545" max="12545" width="9" style="34" customWidth="1"/>
    <col min="12546" max="12546" width="45.5703125" style="34" customWidth="1"/>
    <col min="12547" max="12547" width="4.85546875" style="34" customWidth="1"/>
    <col min="12548" max="12560" width="5.5703125" style="34" customWidth="1"/>
    <col min="12561" max="12561" width="14.28515625" style="34" customWidth="1"/>
    <col min="12562" max="12800" width="9.140625" style="34"/>
    <col min="12801" max="12801" width="9" style="34" customWidth="1"/>
    <col min="12802" max="12802" width="45.5703125" style="34" customWidth="1"/>
    <col min="12803" max="12803" width="4.85546875" style="34" customWidth="1"/>
    <col min="12804" max="12816" width="5.5703125" style="34" customWidth="1"/>
    <col min="12817" max="12817" width="14.28515625" style="34" customWidth="1"/>
    <col min="12818" max="13056" width="9.140625" style="34"/>
    <col min="13057" max="13057" width="9" style="34" customWidth="1"/>
    <col min="13058" max="13058" width="45.5703125" style="34" customWidth="1"/>
    <col min="13059" max="13059" width="4.85546875" style="34" customWidth="1"/>
    <col min="13060" max="13072" width="5.5703125" style="34" customWidth="1"/>
    <col min="13073" max="13073" width="14.28515625" style="34" customWidth="1"/>
    <col min="13074" max="13312" width="9.140625" style="34"/>
    <col min="13313" max="13313" width="9" style="34" customWidth="1"/>
    <col min="13314" max="13314" width="45.5703125" style="34" customWidth="1"/>
    <col min="13315" max="13315" width="4.85546875" style="34" customWidth="1"/>
    <col min="13316" max="13328" width="5.5703125" style="34" customWidth="1"/>
    <col min="13329" max="13329" width="14.28515625" style="34" customWidth="1"/>
    <col min="13330" max="13568" width="9.140625" style="34"/>
    <col min="13569" max="13569" width="9" style="34" customWidth="1"/>
    <col min="13570" max="13570" width="45.5703125" style="34" customWidth="1"/>
    <col min="13571" max="13571" width="4.85546875" style="34" customWidth="1"/>
    <col min="13572" max="13584" width="5.5703125" style="34" customWidth="1"/>
    <col min="13585" max="13585" width="14.28515625" style="34" customWidth="1"/>
    <col min="13586" max="13824" width="9.140625" style="34"/>
    <col min="13825" max="13825" width="9" style="34" customWidth="1"/>
    <col min="13826" max="13826" width="45.5703125" style="34" customWidth="1"/>
    <col min="13827" max="13827" width="4.85546875" style="34" customWidth="1"/>
    <col min="13828" max="13840" width="5.5703125" style="34" customWidth="1"/>
    <col min="13841" max="13841" width="14.28515625" style="34" customWidth="1"/>
    <col min="13842" max="14080" width="9.140625" style="34"/>
    <col min="14081" max="14081" width="9" style="34" customWidth="1"/>
    <col min="14082" max="14082" width="45.5703125" style="34" customWidth="1"/>
    <col min="14083" max="14083" width="4.85546875" style="34" customWidth="1"/>
    <col min="14084" max="14096" width="5.5703125" style="34" customWidth="1"/>
    <col min="14097" max="14097" width="14.28515625" style="34" customWidth="1"/>
    <col min="14098" max="14336" width="9.140625" style="34"/>
    <col min="14337" max="14337" width="9" style="34" customWidth="1"/>
    <col min="14338" max="14338" width="45.5703125" style="34" customWidth="1"/>
    <col min="14339" max="14339" width="4.85546875" style="34" customWidth="1"/>
    <col min="14340" max="14352" width="5.5703125" style="34" customWidth="1"/>
    <col min="14353" max="14353" width="14.28515625" style="34" customWidth="1"/>
    <col min="14354" max="14592" width="9.140625" style="34"/>
    <col min="14593" max="14593" width="9" style="34" customWidth="1"/>
    <col min="14594" max="14594" width="45.5703125" style="34" customWidth="1"/>
    <col min="14595" max="14595" width="4.85546875" style="34" customWidth="1"/>
    <col min="14596" max="14608" width="5.5703125" style="34" customWidth="1"/>
    <col min="14609" max="14609" width="14.28515625" style="34" customWidth="1"/>
    <col min="14610" max="14848" width="9.140625" style="34"/>
    <col min="14849" max="14849" width="9" style="34" customWidth="1"/>
    <col min="14850" max="14850" width="45.5703125" style="34" customWidth="1"/>
    <col min="14851" max="14851" width="4.85546875" style="34" customWidth="1"/>
    <col min="14852" max="14864" width="5.5703125" style="34" customWidth="1"/>
    <col min="14865" max="14865" width="14.28515625" style="34" customWidth="1"/>
    <col min="14866" max="15104" width="9.140625" style="34"/>
    <col min="15105" max="15105" width="9" style="34" customWidth="1"/>
    <col min="15106" max="15106" width="45.5703125" style="34" customWidth="1"/>
    <col min="15107" max="15107" width="4.85546875" style="34" customWidth="1"/>
    <col min="15108" max="15120" width="5.5703125" style="34" customWidth="1"/>
    <col min="15121" max="15121" width="14.28515625" style="34" customWidth="1"/>
    <col min="15122" max="15360" width="9.140625" style="34"/>
    <col min="15361" max="15361" width="9" style="34" customWidth="1"/>
    <col min="15362" max="15362" width="45.5703125" style="34" customWidth="1"/>
    <col min="15363" max="15363" width="4.85546875" style="34" customWidth="1"/>
    <col min="15364" max="15376" width="5.5703125" style="34" customWidth="1"/>
    <col min="15377" max="15377" width="14.28515625" style="34" customWidth="1"/>
    <col min="15378" max="15616" width="9.140625" style="34"/>
    <col min="15617" max="15617" width="9" style="34" customWidth="1"/>
    <col min="15618" max="15618" width="45.5703125" style="34" customWidth="1"/>
    <col min="15619" max="15619" width="4.85546875" style="34" customWidth="1"/>
    <col min="15620" max="15632" width="5.5703125" style="34" customWidth="1"/>
    <col min="15633" max="15633" width="14.28515625" style="34" customWidth="1"/>
    <col min="15634" max="15872" width="9.140625" style="34"/>
    <col min="15873" max="15873" width="9" style="34" customWidth="1"/>
    <col min="15874" max="15874" width="45.5703125" style="34" customWidth="1"/>
    <col min="15875" max="15875" width="4.85546875" style="34" customWidth="1"/>
    <col min="15876" max="15888" width="5.5703125" style="34" customWidth="1"/>
    <col min="15889" max="15889" width="14.28515625" style="34" customWidth="1"/>
    <col min="15890" max="16128" width="9.140625" style="34"/>
    <col min="16129" max="16129" width="9" style="34" customWidth="1"/>
    <col min="16130" max="16130" width="45.5703125" style="34" customWidth="1"/>
    <col min="16131" max="16131" width="4.85546875" style="34" customWidth="1"/>
    <col min="16132" max="16144" width="5.5703125" style="34" customWidth="1"/>
    <col min="16145" max="16145" width="14.28515625" style="34" customWidth="1"/>
    <col min="16146" max="16384" width="9.140625" style="34"/>
  </cols>
  <sheetData>
    <row r="1" spans="1:56" ht="16.5" customHeight="1" outlineLevel="1" x14ac:dyDescent="0.25">
      <c r="A1" s="1"/>
      <c r="B1" s="2"/>
      <c r="C1" s="2"/>
      <c r="D1" s="2"/>
      <c r="E1" s="2"/>
      <c r="F1" s="118"/>
      <c r="G1" s="118"/>
      <c r="H1" s="2"/>
      <c r="I1" s="2"/>
      <c r="J1" s="2"/>
      <c r="K1" s="2"/>
      <c r="L1" s="2"/>
      <c r="M1" s="2"/>
      <c r="N1" s="119" t="s">
        <v>0</v>
      </c>
      <c r="O1" s="119"/>
      <c r="P1" s="119"/>
    </row>
    <row r="2" spans="1:56" ht="19.5" customHeight="1" outlineLevel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56" ht="15.75" outlineLevel="1" x14ac:dyDescent="0.25">
      <c r="A3" s="1"/>
      <c r="B3" s="3"/>
      <c r="C3" s="3"/>
      <c r="D3" s="3"/>
      <c r="E3" s="3"/>
      <c r="F3" s="3"/>
      <c r="G3" s="3"/>
      <c r="H3" s="2"/>
      <c r="I3" s="2"/>
      <c r="J3" s="2"/>
      <c r="K3" s="2"/>
      <c r="L3" s="36"/>
      <c r="M3" s="2"/>
      <c r="N3" s="2"/>
      <c r="O3" s="2"/>
      <c r="P3" s="2"/>
    </row>
    <row r="4" spans="1:56" ht="18.75" outlineLevel="1" x14ac:dyDescent="0.3">
      <c r="A4" s="5"/>
      <c r="B4" s="57" t="s">
        <v>226</v>
      </c>
      <c r="C4" s="6"/>
      <c r="G4" s="37" t="s">
        <v>2</v>
      </c>
      <c r="H4" s="57">
        <v>12</v>
      </c>
      <c r="I4" s="38" t="s">
        <v>3</v>
      </c>
      <c r="J4" s="57">
        <v>2023</v>
      </c>
      <c r="K4" s="39" t="s">
        <v>4</v>
      </c>
      <c r="N4" s="2"/>
      <c r="O4" s="2"/>
      <c r="P4" s="2"/>
    </row>
    <row r="5" spans="1:56" ht="15" customHeight="1" outlineLevel="1" x14ac:dyDescent="0.25">
      <c r="B5" s="4" t="s">
        <v>220</v>
      </c>
      <c r="G5" s="40"/>
      <c r="H5" s="41" t="s">
        <v>5</v>
      </c>
      <c r="I5" s="40"/>
      <c r="J5" s="40"/>
      <c r="K5" s="39"/>
      <c r="N5" s="2"/>
      <c r="O5" s="2"/>
      <c r="P5" s="2"/>
    </row>
    <row r="6" spans="1:56" ht="11.25" customHeight="1" outlineLevel="1" x14ac:dyDescent="0.25">
      <c r="A6" s="3"/>
      <c r="B6" s="11"/>
      <c r="C6" s="11"/>
      <c r="D6" s="12"/>
      <c r="E6" s="11"/>
      <c r="F6" s="11"/>
      <c r="G6" s="11"/>
      <c r="H6" s="42"/>
      <c r="I6" s="42"/>
      <c r="J6" s="42"/>
      <c r="K6" s="42"/>
      <c r="L6" s="42"/>
      <c r="M6" s="2"/>
      <c r="N6" s="43"/>
      <c r="O6" s="2"/>
      <c r="P6" s="2"/>
    </row>
    <row r="7" spans="1:56" ht="15.75" customHeight="1" outlineLevel="1" x14ac:dyDescent="0.25">
      <c r="A7" s="44"/>
      <c r="B7" s="2"/>
      <c r="C7" s="2"/>
      <c r="D7" s="2"/>
      <c r="E7" s="2"/>
      <c r="F7" s="2"/>
      <c r="G7" s="45"/>
      <c r="H7" s="2"/>
      <c r="I7" s="2"/>
      <c r="J7" s="2"/>
      <c r="K7" s="2"/>
      <c r="L7" s="2"/>
      <c r="M7" s="2"/>
      <c r="N7" s="2"/>
      <c r="O7" s="118" t="s">
        <v>6</v>
      </c>
      <c r="P7" s="118"/>
    </row>
    <row r="8" spans="1:56" ht="15" customHeight="1" x14ac:dyDescent="0.25">
      <c r="A8" s="120" t="s">
        <v>7</v>
      </c>
      <c r="B8" s="120" t="s">
        <v>8</v>
      </c>
      <c r="C8" s="120" t="s">
        <v>9</v>
      </c>
      <c r="D8" s="120" t="s">
        <v>10</v>
      </c>
      <c r="E8" s="120" t="s">
        <v>11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56" ht="27.75" customHeight="1" x14ac:dyDescent="0.25">
      <c r="A9" s="120"/>
      <c r="B9" s="120"/>
      <c r="C9" s="120"/>
      <c r="D9" s="120"/>
      <c r="E9" s="120" t="s">
        <v>12</v>
      </c>
      <c r="F9" s="120"/>
      <c r="G9" s="120"/>
      <c r="H9" s="120"/>
      <c r="I9" s="120" t="s">
        <v>13</v>
      </c>
      <c r="J9" s="120"/>
      <c r="K9" s="120"/>
      <c r="L9" s="120"/>
      <c r="M9" s="120"/>
      <c r="N9" s="120" t="s">
        <v>14</v>
      </c>
      <c r="O9" s="120"/>
      <c r="P9" s="120"/>
    </row>
    <row r="10" spans="1:56" ht="108" customHeight="1" x14ac:dyDescent="0.25">
      <c r="A10" s="120"/>
      <c r="B10" s="120"/>
      <c r="C10" s="120"/>
      <c r="D10" s="120"/>
      <c r="E10" s="46" t="s">
        <v>15</v>
      </c>
      <c r="F10" s="46" t="s">
        <v>16</v>
      </c>
      <c r="G10" s="46" t="s">
        <v>17</v>
      </c>
      <c r="H10" s="46" t="s">
        <v>18</v>
      </c>
      <c r="I10" s="46" t="s">
        <v>19</v>
      </c>
      <c r="J10" s="46" t="s">
        <v>20</v>
      </c>
      <c r="K10" s="46" t="s">
        <v>21</v>
      </c>
      <c r="L10" s="46" t="s">
        <v>22</v>
      </c>
      <c r="M10" s="46" t="s">
        <v>23</v>
      </c>
      <c r="N10" s="46" t="s">
        <v>24</v>
      </c>
      <c r="O10" s="46" t="s">
        <v>25</v>
      </c>
      <c r="P10" s="46" t="s">
        <v>26</v>
      </c>
    </row>
    <row r="11" spans="1:56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</row>
    <row r="12" spans="1:56" s="48" customFormat="1" ht="27.75" customHeight="1" x14ac:dyDescent="0.25">
      <c r="A12" s="25" t="s">
        <v>27</v>
      </c>
      <c r="B12" s="26" t="s">
        <v>28</v>
      </c>
      <c r="C12" s="26" t="s">
        <v>29</v>
      </c>
      <c r="D12" s="96">
        <v>15</v>
      </c>
      <c r="E12" s="96">
        <v>1</v>
      </c>
      <c r="F12" s="96"/>
      <c r="G12" s="96"/>
      <c r="H12" s="96"/>
      <c r="I12" s="96">
        <v>2</v>
      </c>
      <c r="J12" s="96"/>
      <c r="K12" s="96"/>
      <c r="L12" s="96"/>
      <c r="M12" s="96"/>
      <c r="N12" s="96"/>
      <c r="O12" s="96">
        <v>2</v>
      </c>
      <c r="P12" s="96">
        <v>10</v>
      </c>
      <c r="Q12" s="47" t="str">
        <f>IF(D12=SUM(E12:P12),"V","НЕТ")</f>
        <v>V</v>
      </c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</row>
    <row r="13" spans="1:56" s="48" customFormat="1" ht="17.25" customHeight="1" x14ac:dyDescent="0.25">
      <c r="A13" s="25" t="s">
        <v>30</v>
      </c>
      <c r="B13" s="26" t="s">
        <v>31</v>
      </c>
      <c r="C13" s="26" t="s">
        <v>32</v>
      </c>
      <c r="D13" s="96">
        <v>146</v>
      </c>
      <c r="E13" s="96"/>
      <c r="F13" s="96"/>
      <c r="G13" s="96"/>
      <c r="H13" s="96"/>
      <c r="I13" s="96">
        <v>56</v>
      </c>
      <c r="J13" s="96"/>
      <c r="K13" s="96"/>
      <c r="L13" s="96"/>
      <c r="M13" s="96"/>
      <c r="N13" s="96"/>
      <c r="O13" s="96">
        <v>48</v>
      </c>
      <c r="P13" s="96">
        <v>42</v>
      </c>
      <c r="Q13" s="47" t="str">
        <f>IF(D13=SUM(E13:P13),"V","НЕТ")</f>
        <v>V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</row>
    <row r="14" spans="1:56" ht="24" x14ac:dyDescent="0.25">
      <c r="A14" s="58" t="s">
        <v>33</v>
      </c>
      <c r="B14" s="27" t="s">
        <v>34</v>
      </c>
      <c r="C14" s="27" t="s">
        <v>32</v>
      </c>
      <c r="D14" s="97">
        <v>21</v>
      </c>
      <c r="E14" s="97"/>
      <c r="F14" s="97"/>
      <c r="G14" s="97"/>
      <c r="H14" s="97"/>
      <c r="I14" s="97">
        <v>6</v>
      </c>
      <c r="J14" s="97"/>
      <c r="K14" s="97"/>
      <c r="L14" s="97"/>
      <c r="M14" s="97"/>
      <c r="N14" s="97"/>
      <c r="O14" s="97">
        <v>15</v>
      </c>
      <c r="P14" s="97"/>
      <c r="Q14" s="47" t="str">
        <f>IF(D14=SUM(E14:P14),"V","НЕТ")</f>
        <v>V</v>
      </c>
    </row>
    <row r="15" spans="1:56" x14ac:dyDescent="0.25">
      <c r="A15" s="58" t="s">
        <v>35</v>
      </c>
      <c r="B15" s="27" t="s">
        <v>36</v>
      </c>
      <c r="C15" s="27" t="s">
        <v>32</v>
      </c>
      <c r="D15" s="97">
        <v>0</v>
      </c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>
        <v>0</v>
      </c>
      <c r="P15" s="97">
        <v>0</v>
      </c>
      <c r="Q15" s="47" t="str">
        <f>IF(D15=SUM(E15:P15),"V","НЕТ")</f>
        <v>V</v>
      </c>
    </row>
    <row r="16" spans="1:56" s="48" customFormat="1" ht="24" x14ac:dyDescent="0.25">
      <c r="A16" s="25" t="s">
        <v>37</v>
      </c>
      <c r="B16" s="26" t="s">
        <v>38</v>
      </c>
      <c r="C16" s="26" t="s">
        <v>32</v>
      </c>
      <c r="D16" s="96">
        <v>1</v>
      </c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>
        <v>1</v>
      </c>
      <c r="Q16" s="56"/>
      <c r="R16" s="117" t="s">
        <v>216</v>
      </c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</row>
    <row r="17" spans="1:56" s="48" customFormat="1" ht="24" x14ac:dyDescent="0.25">
      <c r="A17" s="25" t="s">
        <v>39</v>
      </c>
      <c r="B17" s="26" t="s">
        <v>40</v>
      </c>
      <c r="C17" s="26" t="s">
        <v>29</v>
      </c>
      <c r="D17" s="96">
        <v>1</v>
      </c>
      <c r="E17" s="96">
        <v>1</v>
      </c>
      <c r="F17" s="96"/>
      <c r="G17" s="96"/>
      <c r="H17" s="96"/>
      <c r="I17" s="86"/>
      <c r="J17" s="87"/>
      <c r="K17" s="87"/>
      <c r="L17" s="87"/>
      <c r="M17" s="88"/>
      <c r="N17" s="87"/>
      <c r="O17" s="87"/>
      <c r="P17" s="88"/>
      <c r="Q17" s="47" t="str">
        <f>IF(D17=SUM(E17:H17),"V","НЕТ")</f>
        <v>V</v>
      </c>
      <c r="R17" s="47"/>
      <c r="S17" s="51"/>
      <c r="T17" s="51" t="str">
        <f>IF(D17=SUM(E64:H64),"V","НЕТ")</f>
        <v>V</v>
      </c>
      <c r="U17" s="51" t="str">
        <f>IF(E17=E64,"V","НЕТ")</f>
        <v>V</v>
      </c>
      <c r="V17" s="51" t="str">
        <f>IF(F17=F64,"V","НЕТ")</f>
        <v>V</v>
      </c>
      <c r="W17" s="51" t="str">
        <f>IF(G17=G64,"V","НЕТ")</f>
        <v>V</v>
      </c>
      <c r="X17" s="51" t="str">
        <f>IF(H17=H64,"V","НЕТ")</f>
        <v>V</v>
      </c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8" spans="1:56" s="50" customFormat="1" x14ac:dyDescent="0.25">
      <c r="A18" s="28" t="s">
        <v>41</v>
      </c>
      <c r="B18" s="29" t="s">
        <v>42</v>
      </c>
      <c r="C18" s="29" t="s">
        <v>29</v>
      </c>
      <c r="D18" s="95">
        <v>1</v>
      </c>
      <c r="E18" s="95">
        <v>1</v>
      </c>
      <c r="F18" s="95"/>
      <c r="G18" s="95"/>
      <c r="H18" s="95"/>
      <c r="I18" s="89"/>
      <c r="J18" s="90"/>
      <c r="K18" s="90"/>
      <c r="L18" s="90"/>
      <c r="M18" s="91"/>
      <c r="N18" s="90"/>
      <c r="O18" s="90"/>
      <c r="P18" s="91"/>
      <c r="Q18" s="47" t="str">
        <f t="shared" ref="Q18:Q29" si="0">IF(D18=SUM(E18:H18),"V","НЕТ")</f>
        <v>V</v>
      </c>
      <c r="R18" s="33"/>
      <c r="S18" s="49"/>
      <c r="T18" s="49"/>
      <c r="U18" s="49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</row>
    <row r="19" spans="1:56" s="50" customFormat="1" x14ac:dyDescent="0.25">
      <c r="A19" s="28" t="s">
        <v>43</v>
      </c>
      <c r="B19" s="29" t="s">
        <v>44</v>
      </c>
      <c r="C19" s="29" t="s">
        <v>29</v>
      </c>
      <c r="D19" s="95"/>
      <c r="E19" s="95"/>
      <c r="F19" s="95"/>
      <c r="G19" s="95"/>
      <c r="H19" s="95"/>
      <c r="I19" s="89"/>
      <c r="J19" s="90"/>
      <c r="K19" s="90"/>
      <c r="L19" s="90"/>
      <c r="M19" s="91"/>
      <c r="N19" s="90"/>
      <c r="O19" s="90"/>
      <c r="P19" s="91"/>
      <c r="Q19" s="47" t="str">
        <f>IF(D19=SUM(E19:H19),"V","НЕТ")</f>
        <v>V</v>
      </c>
      <c r="R19" s="51"/>
      <c r="S19" s="49"/>
      <c r="T19" s="49"/>
      <c r="U19" s="49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58" t="s">
        <v>45</v>
      </c>
      <c r="B20" s="27" t="s">
        <v>46</v>
      </c>
      <c r="C20" s="27" t="s">
        <v>29</v>
      </c>
      <c r="D20" s="97"/>
      <c r="E20" s="97"/>
      <c r="F20" s="97"/>
      <c r="G20" s="97"/>
      <c r="H20" s="97"/>
      <c r="I20" s="89"/>
      <c r="J20" s="90"/>
      <c r="K20" s="90"/>
      <c r="L20" s="90"/>
      <c r="M20" s="91"/>
      <c r="N20" s="90"/>
      <c r="O20" s="90"/>
      <c r="P20" s="91"/>
      <c r="Q20" s="47" t="str">
        <f t="shared" si="0"/>
        <v>V</v>
      </c>
      <c r="S20" s="49"/>
      <c r="T20" s="49"/>
      <c r="U20" s="49"/>
    </row>
    <row r="21" spans="1:56" x14ac:dyDescent="0.25">
      <c r="A21" s="58" t="s">
        <v>47</v>
      </c>
      <c r="B21" s="27" t="s">
        <v>48</v>
      </c>
      <c r="C21" s="27" t="s">
        <v>29</v>
      </c>
      <c r="D21" s="97"/>
      <c r="E21" s="97"/>
      <c r="F21" s="97"/>
      <c r="G21" s="97"/>
      <c r="H21" s="97"/>
      <c r="I21" s="89"/>
      <c r="J21" s="90"/>
      <c r="K21" s="90"/>
      <c r="L21" s="90"/>
      <c r="M21" s="91"/>
      <c r="N21" s="90"/>
      <c r="O21" s="90"/>
      <c r="P21" s="91"/>
      <c r="Q21" s="47" t="str">
        <f t="shared" si="0"/>
        <v>V</v>
      </c>
      <c r="S21" s="49"/>
      <c r="T21" s="49"/>
      <c r="U21" s="49"/>
    </row>
    <row r="22" spans="1:56" x14ac:dyDescent="0.25">
      <c r="A22" s="58" t="s">
        <v>49</v>
      </c>
      <c r="B22" s="27" t="s">
        <v>50</v>
      </c>
      <c r="C22" s="27" t="s">
        <v>29</v>
      </c>
      <c r="D22" s="97"/>
      <c r="E22" s="97"/>
      <c r="F22" s="97"/>
      <c r="G22" s="97"/>
      <c r="H22" s="97"/>
      <c r="I22" s="89"/>
      <c r="J22" s="90"/>
      <c r="K22" s="90"/>
      <c r="L22" s="90"/>
      <c r="M22" s="91"/>
      <c r="N22" s="90"/>
      <c r="O22" s="90"/>
      <c r="P22" s="91"/>
      <c r="Q22" s="47" t="str">
        <f t="shared" si="0"/>
        <v>V</v>
      </c>
      <c r="S22" s="49"/>
      <c r="T22" s="49"/>
      <c r="U22" s="49"/>
    </row>
    <row r="23" spans="1:56" x14ac:dyDescent="0.25">
      <c r="A23" s="58" t="s">
        <v>51</v>
      </c>
      <c r="B23" s="27" t="s">
        <v>52</v>
      </c>
      <c r="C23" s="27" t="s">
        <v>29</v>
      </c>
      <c r="D23" s="97"/>
      <c r="E23" s="97"/>
      <c r="F23" s="97"/>
      <c r="G23" s="97"/>
      <c r="H23" s="97"/>
      <c r="I23" s="89"/>
      <c r="J23" s="90"/>
      <c r="K23" s="90"/>
      <c r="L23" s="90"/>
      <c r="M23" s="91"/>
      <c r="N23" s="90"/>
      <c r="O23" s="90"/>
      <c r="P23" s="91"/>
      <c r="Q23" s="47" t="str">
        <f t="shared" si="0"/>
        <v>V</v>
      </c>
      <c r="S23" s="49"/>
      <c r="T23" s="49"/>
      <c r="U23" s="49"/>
    </row>
    <row r="24" spans="1:56" s="50" customFormat="1" x14ac:dyDescent="0.25">
      <c r="A24" s="28" t="s">
        <v>53</v>
      </c>
      <c r="B24" s="29" t="s">
        <v>54</v>
      </c>
      <c r="C24" s="29" t="s">
        <v>29</v>
      </c>
      <c r="D24" s="95">
        <v>1</v>
      </c>
      <c r="E24" s="95">
        <v>1</v>
      </c>
      <c r="F24" s="95"/>
      <c r="G24" s="95"/>
      <c r="H24" s="95"/>
      <c r="I24" s="89"/>
      <c r="J24" s="90"/>
      <c r="K24" s="90"/>
      <c r="L24" s="90"/>
      <c r="M24" s="91"/>
      <c r="N24" s="90"/>
      <c r="O24" s="90"/>
      <c r="P24" s="91"/>
      <c r="Q24" s="47" t="str">
        <f t="shared" si="0"/>
        <v>V</v>
      </c>
      <c r="R24" s="33"/>
      <c r="S24" s="49"/>
      <c r="T24" s="49"/>
      <c r="U24" s="49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50" customFormat="1" x14ac:dyDescent="0.25">
      <c r="A25" s="28" t="s">
        <v>55</v>
      </c>
      <c r="B25" s="29" t="s">
        <v>56</v>
      </c>
      <c r="C25" s="29" t="s">
        <v>29</v>
      </c>
      <c r="D25" s="95"/>
      <c r="E25" s="95"/>
      <c r="F25" s="95"/>
      <c r="G25" s="95"/>
      <c r="H25" s="95"/>
      <c r="I25" s="89"/>
      <c r="J25" s="90"/>
      <c r="K25" s="90"/>
      <c r="L25" s="90"/>
      <c r="M25" s="91"/>
      <c r="N25" s="90"/>
      <c r="O25" s="90"/>
      <c r="P25" s="91"/>
      <c r="Q25" s="47" t="str">
        <f t="shared" si="0"/>
        <v>V</v>
      </c>
      <c r="R25" s="33"/>
      <c r="S25" s="49"/>
      <c r="T25" s="49"/>
      <c r="U25" s="49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50" customFormat="1" x14ac:dyDescent="0.25">
      <c r="A26" s="28" t="s">
        <v>57</v>
      </c>
      <c r="B26" s="29" t="s">
        <v>58</v>
      </c>
      <c r="C26" s="29" t="s">
        <v>29</v>
      </c>
      <c r="D26" s="95"/>
      <c r="E26" s="95"/>
      <c r="F26" s="95"/>
      <c r="G26" s="95"/>
      <c r="H26" s="95"/>
      <c r="I26" s="89"/>
      <c r="J26" s="90"/>
      <c r="K26" s="90"/>
      <c r="L26" s="90"/>
      <c r="M26" s="91"/>
      <c r="N26" s="90"/>
      <c r="O26" s="90"/>
      <c r="P26" s="91"/>
      <c r="Q26" s="47" t="str">
        <f t="shared" si="0"/>
        <v>V</v>
      </c>
      <c r="R26" s="33"/>
      <c r="S26" s="49"/>
      <c r="T26" s="49"/>
      <c r="U26" s="49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50" customFormat="1" x14ac:dyDescent="0.25">
      <c r="A27" s="28" t="s">
        <v>59</v>
      </c>
      <c r="B27" s="29" t="s">
        <v>60</v>
      </c>
      <c r="C27" s="29" t="s">
        <v>29</v>
      </c>
      <c r="D27" s="95"/>
      <c r="E27" s="95"/>
      <c r="F27" s="95"/>
      <c r="G27" s="95"/>
      <c r="H27" s="95"/>
      <c r="I27" s="89"/>
      <c r="J27" s="90"/>
      <c r="K27" s="90"/>
      <c r="L27" s="90"/>
      <c r="M27" s="91"/>
      <c r="N27" s="90"/>
      <c r="O27" s="90"/>
      <c r="P27" s="91"/>
      <c r="Q27" s="47" t="str">
        <f t="shared" si="0"/>
        <v>V</v>
      </c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50" customFormat="1" x14ac:dyDescent="0.25">
      <c r="A28" s="28" t="s">
        <v>61</v>
      </c>
      <c r="B28" s="29" t="s">
        <v>62</v>
      </c>
      <c r="C28" s="29" t="s">
        <v>29</v>
      </c>
      <c r="D28" s="95"/>
      <c r="E28" s="95"/>
      <c r="F28" s="95"/>
      <c r="G28" s="95"/>
      <c r="H28" s="95"/>
      <c r="I28" s="89"/>
      <c r="J28" s="90"/>
      <c r="K28" s="90"/>
      <c r="L28" s="90"/>
      <c r="M28" s="91"/>
      <c r="N28" s="90"/>
      <c r="O28" s="90"/>
      <c r="P28" s="91"/>
      <c r="Q28" s="47" t="str">
        <f t="shared" si="0"/>
        <v>V</v>
      </c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50" customFormat="1" ht="36" x14ac:dyDescent="0.25">
      <c r="A29" s="28" t="s">
        <v>63</v>
      </c>
      <c r="B29" s="29" t="s">
        <v>64</v>
      </c>
      <c r="C29" s="29" t="s">
        <v>29</v>
      </c>
      <c r="D29" s="95"/>
      <c r="E29" s="95"/>
      <c r="F29" s="95"/>
      <c r="G29" s="95"/>
      <c r="H29" s="95"/>
      <c r="I29" s="89"/>
      <c r="J29" s="90"/>
      <c r="K29" s="90"/>
      <c r="L29" s="90"/>
      <c r="M29" s="91"/>
      <c r="N29" s="90"/>
      <c r="O29" s="90"/>
      <c r="P29" s="91"/>
      <c r="Q29" s="47" t="str">
        <f t="shared" si="0"/>
        <v>V</v>
      </c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50" customFormat="1" x14ac:dyDescent="0.25">
      <c r="A30" s="28" t="s">
        <v>65</v>
      </c>
      <c r="B30" s="29" t="s">
        <v>66</v>
      </c>
      <c r="C30" s="29" t="s">
        <v>29</v>
      </c>
      <c r="D30" s="95"/>
      <c r="E30" s="95"/>
      <c r="F30" s="95"/>
      <c r="G30" s="95"/>
      <c r="H30" s="95"/>
      <c r="I30" s="92"/>
      <c r="J30" s="93"/>
      <c r="K30" s="93"/>
      <c r="L30" s="93"/>
      <c r="M30" s="94"/>
      <c r="N30" s="93"/>
      <c r="O30" s="93"/>
      <c r="P30" s="94"/>
      <c r="Q30" s="47" t="str">
        <f>IF(D30=SUM(E30:H30),"V","НЕТ")</f>
        <v>V</v>
      </c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48" customFormat="1" ht="24" x14ac:dyDescent="0.25">
      <c r="A31" s="25" t="s">
        <v>67</v>
      </c>
      <c r="B31" s="26" t="s">
        <v>68</v>
      </c>
      <c r="C31" s="26" t="s">
        <v>29</v>
      </c>
      <c r="D31" s="96">
        <v>7</v>
      </c>
      <c r="E31" s="86"/>
      <c r="F31" s="87"/>
      <c r="G31" s="87"/>
      <c r="H31" s="88"/>
      <c r="I31" s="96">
        <v>7</v>
      </c>
      <c r="J31" s="96"/>
      <c r="K31" s="96"/>
      <c r="L31" s="96"/>
      <c r="M31" s="96"/>
      <c r="N31" s="86"/>
      <c r="O31" s="87"/>
      <c r="P31" s="88"/>
      <c r="Q31" s="47" t="str">
        <f>IF(D31=SUM(I31:M31),"V","НЕТ")</f>
        <v>V</v>
      </c>
      <c r="R31" s="47"/>
      <c r="S31" s="47"/>
      <c r="T31" s="47" t="str">
        <f>IF(D31=SUM(I64:M64),"V","НЕТ")</f>
        <v>V</v>
      </c>
      <c r="U31" s="51" t="str">
        <f>IF(I31=I64,"V","НЕТ")</f>
        <v>V</v>
      </c>
      <c r="V31" s="51" t="str">
        <f>IF(J31=J64,"V","НЕТ")</f>
        <v>V</v>
      </c>
      <c r="W31" s="51" t="str">
        <f>IF(K31=K64,"V","НЕТ")</f>
        <v>V</v>
      </c>
      <c r="X31" s="51" t="str">
        <f>IF(L31=L64,"V","НЕТ")</f>
        <v>V</v>
      </c>
      <c r="Y31" s="51" t="str">
        <f>IF(M31=M64,"V","НЕТ")</f>
        <v>V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50" customFormat="1" x14ac:dyDescent="0.25">
      <c r="A32" s="28" t="s">
        <v>69</v>
      </c>
      <c r="B32" s="29" t="s">
        <v>42</v>
      </c>
      <c r="C32" s="29" t="s">
        <v>29</v>
      </c>
      <c r="D32" s="95">
        <v>7</v>
      </c>
      <c r="E32" s="89"/>
      <c r="F32" s="90"/>
      <c r="G32" s="90"/>
      <c r="H32" s="91"/>
      <c r="I32" s="95">
        <v>7</v>
      </c>
      <c r="J32" s="95"/>
      <c r="K32" s="95"/>
      <c r="L32" s="95"/>
      <c r="M32" s="95"/>
      <c r="N32" s="89"/>
      <c r="O32" s="90"/>
      <c r="P32" s="91"/>
      <c r="Q32" s="47" t="str">
        <f>IF(D32=SUM(I32:M32),"V","НЕТ")</f>
        <v>V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50" customFormat="1" x14ac:dyDescent="0.25">
      <c r="A33" s="28" t="s">
        <v>70</v>
      </c>
      <c r="B33" s="29" t="s">
        <v>44</v>
      </c>
      <c r="C33" s="29"/>
      <c r="D33" s="95"/>
      <c r="E33" s="89"/>
      <c r="F33" s="90"/>
      <c r="G33" s="90"/>
      <c r="H33" s="91"/>
      <c r="I33" s="95"/>
      <c r="J33" s="95"/>
      <c r="K33" s="95"/>
      <c r="L33" s="95"/>
      <c r="M33" s="95"/>
      <c r="N33" s="89"/>
      <c r="O33" s="90"/>
      <c r="P33" s="91"/>
      <c r="Q33" s="47" t="str">
        <f>IF(D33=SUM(I33:M33),"V","НЕТ")</f>
        <v>V</v>
      </c>
      <c r="R33" s="51"/>
      <c r="S33" s="52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x14ac:dyDescent="0.25">
      <c r="A34" s="58" t="s">
        <v>71</v>
      </c>
      <c r="B34" s="27" t="s">
        <v>46</v>
      </c>
      <c r="C34" s="27" t="s">
        <v>29</v>
      </c>
      <c r="D34" s="97"/>
      <c r="E34" s="89"/>
      <c r="F34" s="90"/>
      <c r="G34" s="90"/>
      <c r="H34" s="91"/>
      <c r="I34" s="97"/>
      <c r="J34" s="97"/>
      <c r="K34" s="97"/>
      <c r="L34" s="97"/>
      <c r="M34" s="97"/>
      <c r="N34" s="89"/>
      <c r="O34" s="90"/>
      <c r="P34" s="91"/>
      <c r="Q34" s="47" t="str">
        <f t="shared" ref="Q34:Q46" si="1">IF(D34=SUM(I34:M34),"V","НЕТ")</f>
        <v>V</v>
      </c>
    </row>
    <row r="35" spans="1:56" x14ac:dyDescent="0.25">
      <c r="A35" s="58" t="s">
        <v>72</v>
      </c>
      <c r="B35" s="27" t="s">
        <v>48</v>
      </c>
      <c r="C35" s="27" t="s">
        <v>29</v>
      </c>
      <c r="D35" s="97"/>
      <c r="E35" s="89"/>
      <c r="F35" s="90"/>
      <c r="G35" s="90"/>
      <c r="H35" s="91"/>
      <c r="I35" s="97"/>
      <c r="J35" s="97"/>
      <c r="K35" s="97"/>
      <c r="L35" s="97"/>
      <c r="M35" s="97"/>
      <c r="N35" s="89"/>
      <c r="O35" s="90"/>
      <c r="P35" s="91"/>
      <c r="Q35" s="47" t="str">
        <f>IF(D35=SUM(I35:M35),"V","НЕТ")</f>
        <v>V</v>
      </c>
    </row>
    <row r="36" spans="1:56" x14ac:dyDescent="0.25">
      <c r="A36" s="58" t="s">
        <v>73</v>
      </c>
      <c r="B36" s="27" t="s">
        <v>50</v>
      </c>
      <c r="C36" s="27" t="s">
        <v>29</v>
      </c>
      <c r="D36" s="97"/>
      <c r="E36" s="89"/>
      <c r="F36" s="90"/>
      <c r="G36" s="90"/>
      <c r="H36" s="91"/>
      <c r="I36" s="97"/>
      <c r="J36" s="97"/>
      <c r="K36" s="97"/>
      <c r="L36" s="97"/>
      <c r="M36" s="97"/>
      <c r="N36" s="89"/>
      <c r="O36" s="90"/>
      <c r="P36" s="91"/>
      <c r="Q36" s="47" t="str">
        <f t="shared" si="1"/>
        <v>V</v>
      </c>
    </row>
    <row r="37" spans="1:56" x14ac:dyDescent="0.25">
      <c r="A37" s="58" t="s">
        <v>74</v>
      </c>
      <c r="B37" s="27" t="s">
        <v>52</v>
      </c>
      <c r="C37" s="27" t="s">
        <v>29</v>
      </c>
      <c r="D37" s="97"/>
      <c r="E37" s="89"/>
      <c r="F37" s="90"/>
      <c r="G37" s="90"/>
      <c r="H37" s="91"/>
      <c r="I37" s="97"/>
      <c r="J37" s="97"/>
      <c r="K37" s="97"/>
      <c r="L37" s="97"/>
      <c r="M37" s="97"/>
      <c r="N37" s="89"/>
      <c r="O37" s="90"/>
      <c r="P37" s="91"/>
      <c r="Q37" s="47" t="str">
        <f>IF(D37=SUM(I37:M37),"V","НЕТ")</f>
        <v>V</v>
      </c>
    </row>
    <row r="38" spans="1:56" s="50" customFormat="1" x14ac:dyDescent="0.25">
      <c r="A38" s="28" t="s">
        <v>75</v>
      </c>
      <c r="B38" s="29" t="s">
        <v>76</v>
      </c>
      <c r="C38" s="29" t="s">
        <v>29</v>
      </c>
      <c r="D38" s="95"/>
      <c r="E38" s="89"/>
      <c r="F38" s="90"/>
      <c r="G38" s="90"/>
      <c r="H38" s="91"/>
      <c r="I38" s="95"/>
      <c r="J38" s="95"/>
      <c r="K38" s="95"/>
      <c r="L38" s="95"/>
      <c r="M38" s="95"/>
      <c r="N38" s="89"/>
      <c r="O38" s="90"/>
      <c r="P38" s="91"/>
      <c r="Q38" s="47" t="str">
        <f>IF(D38=SUM(I38:M38),"V","НЕТ")</f>
        <v>V</v>
      </c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</row>
    <row r="39" spans="1:56" s="50" customFormat="1" ht="24" x14ac:dyDescent="0.25">
      <c r="A39" s="28" t="s">
        <v>77</v>
      </c>
      <c r="B39" s="29" t="s">
        <v>78</v>
      </c>
      <c r="C39" s="29" t="s">
        <v>29</v>
      </c>
      <c r="D39" s="95"/>
      <c r="E39" s="89"/>
      <c r="F39" s="90"/>
      <c r="G39" s="90"/>
      <c r="H39" s="91"/>
      <c r="I39" s="95"/>
      <c r="J39" s="95"/>
      <c r="K39" s="95"/>
      <c r="L39" s="95"/>
      <c r="M39" s="95"/>
      <c r="N39" s="89"/>
      <c r="O39" s="90"/>
      <c r="P39" s="91"/>
      <c r="Q39" s="47" t="str">
        <f>IF(D39=SUM(I39:M39),"V","НЕТ")</f>
        <v>V</v>
      </c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50" customFormat="1" x14ac:dyDescent="0.25">
      <c r="A40" s="28" t="s">
        <v>79</v>
      </c>
      <c r="B40" s="29" t="s">
        <v>80</v>
      </c>
      <c r="C40" s="29" t="s">
        <v>29</v>
      </c>
      <c r="D40" s="95"/>
      <c r="E40" s="89"/>
      <c r="F40" s="90"/>
      <c r="G40" s="90"/>
      <c r="H40" s="91"/>
      <c r="I40" s="95"/>
      <c r="J40" s="95"/>
      <c r="K40" s="95"/>
      <c r="L40" s="95"/>
      <c r="M40" s="95"/>
      <c r="N40" s="89"/>
      <c r="O40" s="90"/>
      <c r="P40" s="91"/>
      <c r="Q40" s="47" t="str">
        <f>IF(D40=SUM(I40:M40),"V","НЕТ")</f>
        <v>V</v>
      </c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50" customFormat="1" ht="24" x14ac:dyDescent="0.25">
      <c r="A41" s="28" t="s">
        <v>81</v>
      </c>
      <c r="B41" s="29" t="s">
        <v>82</v>
      </c>
      <c r="C41" s="29" t="s">
        <v>29</v>
      </c>
      <c r="D41" s="95"/>
      <c r="E41" s="89"/>
      <c r="F41" s="90"/>
      <c r="G41" s="90"/>
      <c r="H41" s="91"/>
      <c r="I41" s="95"/>
      <c r="J41" s="95"/>
      <c r="K41" s="95"/>
      <c r="L41" s="95"/>
      <c r="M41" s="95"/>
      <c r="N41" s="89"/>
      <c r="O41" s="90"/>
      <c r="P41" s="91"/>
      <c r="Q41" s="47" t="str">
        <f t="shared" si="1"/>
        <v>V</v>
      </c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50" customFormat="1" x14ac:dyDescent="0.25">
      <c r="A42" s="28" t="s">
        <v>83</v>
      </c>
      <c r="B42" s="29" t="s">
        <v>84</v>
      </c>
      <c r="C42" s="29" t="s">
        <v>29</v>
      </c>
      <c r="D42" s="95"/>
      <c r="E42" s="89"/>
      <c r="F42" s="90"/>
      <c r="G42" s="90"/>
      <c r="H42" s="91"/>
      <c r="I42" s="95"/>
      <c r="J42" s="95"/>
      <c r="K42" s="95"/>
      <c r="L42" s="95"/>
      <c r="M42" s="95"/>
      <c r="N42" s="89"/>
      <c r="O42" s="90"/>
      <c r="P42" s="91"/>
      <c r="Q42" s="47" t="str">
        <f t="shared" si="1"/>
        <v>V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50" customFormat="1" x14ac:dyDescent="0.25">
      <c r="A43" s="28" t="s">
        <v>85</v>
      </c>
      <c r="B43" s="29" t="s">
        <v>86</v>
      </c>
      <c r="C43" s="29" t="s">
        <v>29</v>
      </c>
      <c r="D43" s="95"/>
      <c r="E43" s="89"/>
      <c r="F43" s="90"/>
      <c r="G43" s="90"/>
      <c r="H43" s="91"/>
      <c r="I43" s="95"/>
      <c r="J43" s="95"/>
      <c r="K43" s="95"/>
      <c r="L43" s="95"/>
      <c r="M43" s="95"/>
      <c r="N43" s="89"/>
      <c r="O43" s="90"/>
      <c r="P43" s="91"/>
      <c r="Q43" s="47" t="str">
        <f>IF(D43=SUM(I43:M43),"V","НЕТ")</f>
        <v>V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50" customFormat="1" ht="36" x14ac:dyDescent="0.25">
      <c r="A44" s="28" t="s">
        <v>87</v>
      </c>
      <c r="B44" s="29" t="s">
        <v>88</v>
      </c>
      <c r="C44" s="29" t="s">
        <v>29</v>
      </c>
      <c r="D44" s="95"/>
      <c r="E44" s="89"/>
      <c r="F44" s="90"/>
      <c r="G44" s="90"/>
      <c r="H44" s="91"/>
      <c r="I44" s="95"/>
      <c r="J44" s="95"/>
      <c r="K44" s="95"/>
      <c r="L44" s="95"/>
      <c r="M44" s="95"/>
      <c r="N44" s="89"/>
      <c r="O44" s="90"/>
      <c r="P44" s="91"/>
      <c r="Q44" s="47" t="str">
        <f t="shared" si="1"/>
        <v>V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50" customFormat="1" ht="24" x14ac:dyDescent="0.25">
      <c r="A45" s="28" t="s">
        <v>89</v>
      </c>
      <c r="B45" s="29" t="s">
        <v>90</v>
      </c>
      <c r="C45" s="29" t="s">
        <v>29</v>
      </c>
      <c r="D45" s="95"/>
      <c r="E45" s="89"/>
      <c r="F45" s="90"/>
      <c r="G45" s="90"/>
      <c r="H45" s="91"/>
      <c r="I45" s="95"/>
      <c r="J45" s="95"/>
      <c r="K45" s="95"/>
      <c r="L45" s="95"/>
      <c r="M45" s="95"/>
      <c r="N45" s="89"/>
      <c r="O45" s="90"/>
      <c r="P45" s="91"/>
      <c r="Q45" s="47" t="str">
        <f t="shared" si="1"/>
        <v>V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50" customFormat="1" x14ac:dyDescent="0.25">
      <c r="A46" s="28" t="s">
        <v>91</v>
      </c>
      <c r="B46" s="29" t="s">
        <v>92</v>
      </c>
      <c r="C46" s="29" t="s">
        <v>29</v>
      </c>
      <c r="D46" s="95">
        <v>7</v>
      </c>
      <c r="E46" s="89"/>
      <c r="F46" s="90"/>
      <c r="G46" s="90"/>
      <c r="H46" s="91"/>
      <c r="I46" s="95">
        <v>7</v>
      </c>
      <c r="J46" s="95"/>
      <c r="K46" s="95"/>
      <c r="L46" s="95"/>
      <c r="M46" s="95"/>
      <c r="N46" s="89"/>
      <c r="O46" s="90"/>
      <c r="P46" s="91"/>
      <c r="Q46" s="47" t="str">
        <f t="shared" si="1"/>
        <v>V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50" customFormat="1" x14ac:dyDescent="0.25">
      <c r="A47" s="28" t="s">
        <v>93</v>
      </c>
      <c r="B47" s="29" t="s">
        <v>66</v>
      </c>
      <c r="C47" s="29" t="s">
        <v>29</v>
      </c>
      <c r="D47" s="95"/>
      <c r="E47" s="92"/>
      <c r="F47" s="93"/>
      <c r="G47" s="93"/>
      <c r="H47" s="94"/>
      <c r="I47" s="95"/>
      <c r="J47" s="95"/>
      <c r="K47" s="95"/>
      <c r="L47" s="95"/>
      <c r="M47" s="95"/>
      <c r="N47" s="92"/>
      <c r="O47" s="93"/>
      <c r="P47" s="94"/>
      <c r="Q47" s="47" t="str">
        <f>IF(D47=SUM(I47:M47),"V","НЕТ")</f>
        <v>V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48" customFormat="1" ht="24" x14ac:dyDescent="0.25">
      <c r="A48" s="25" t="s">
        <v>94</v>
      </c>
      <c r="B48" s="26" t="s">
        <v>95</v>
      </c>
      <c r="C48" s="26" t="s">
        <v>29</v>
      </c>
      <c r="D48" s="96">
        <v>113</v>
      </c>
      <c r="E48" s="86"/>
      <c r="F48" s="87"/>
      <c r="G48" s="87"/>
      <c r="H48" s="87"/>
      <c r="I48" s="86"/>
      <c r="J48" s="87"/>
      <c r="K48" s="87"/>
      <c r="L48" s="87"/>
      <c r="M48" s="88"/>
      <c r="N48" s="96"/>
      <c r="O48" s="96">
        <v>48</v>
      </c>
      <c r="P48" s="96">
        <v>65</v>
      </c>
      <c r="Q48" s="47" t="str">
        <f>IF(D48=SUM(N48:P48),"V","НЕТ")</f>
        <v>V</v>
      </c>
      <c r="R48" s="47"/>
      <c r="S48" s="47"/>
      <c r="T48" s="47" t="str">
        <f>IF(D48=SUM(N64:P64),"V","НЕТ")</f>
        <v>V</v>
      </c>
      <c r="U48" s="51" t="str">
        <f>IF(N48=N64,"V","НЕТ")</f>
        <v>V</v>
      </c>
      <c r="V48" s="51" t="str">
        <f>IF(O48=O64,"V","НЕТ")</f>
        <v>V</v>
      </c>
      <c r="W48" s="51" t="str">
        <f>IF(P48=P64,"V","НЕТ")</f>
        <v>V</v>
      </c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50" customFormat="1" x14ac:dyDescent="0.25">
      <c r="A49" s="28" t="s">
        <v>96</v>
      </c>
      <c r="B49" s="29" t="s">
        <v>42</v>
      </c>
      <c r="C49" s="29" t="s">
        <v>29</v>
      </c>
      <c r="D49" s="95">
        <v>109</v>
      </c>
      <c r="E49" s="89"/>
      <c r="F49" s="90"/>
      <c r="G49" s="90"/>
      <c r="H49" s="90"/>
      <c r="I49" s="89"/>
      <c r="J49" s="90"/>
      <c r="K49" s="90"/>
      <c r="L49" s="90"/>
      <c r="M49" s="91"/>
      <c r="N49" s="95"/>
      <c r="O49" s="95">
        <v>48</v>
      </c>
      <c r="P49" s="95">
        <v>61</v>
      </c>
      <c r="Q49" s="47" t="str">
        <f t="shared" ref="Q49:Q63" si="2">IF(D49=SUM(N49:P49),"V","НЕТ")</f>
        <v>V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50" customFormat="1" x14ac:dyDescent="0.25">
      <c r="A50" s="28" t="s">
        <v>97</v>
      </c>
      <c r="B50" s="29" t="s">
        <v>44</v>
      </c>
      <c r="C50" s="29"/>
      <c r="D50" s="95">
        <v>4</v>
      </c>
      <c r="E50" s="89"/>
      <c r="F50" s="90"/>
      <c r="G50" s="90"/>
      <c r="H50" s="90"/>
      <c r="I50" s="89"/>
      <c r="J50" s="90"/>
      <c r="K50" s="90"/>
      <c r="L50" s="90"/>
      <c r="M50" s="91"/>
      <c r="N50" s="95"/>
      <c r="O50" s="95"/>
      <c r="P50" s="95">
        <v>4</v>
      </c>
      <c r="Q50" s="47" t="str">
        <f t="shared" si="2"/>
        <v>V</v>
      </c>
      <c r="R50" s="51"/>
      <c r="S50" s="52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x14ac:dyDescent="0.25">
      <c r="A51" s="58" t="s">
        <v>98</v>
      </c>
      <c r="B51" s="27" t="s">
        <v>46</v>
      </c>
      <c r="C51" s="27" t="s">
        <v>29</v>
      </c>
      <c r="D51" s="97"/>
      <c r="E51" s="89"/>
      <c r="F51" s="90"/>
      <c r="G51" s="90"/>
      <c r="H51" s="90"/>
      <c r="I51" s="89"/>
      <c r="J51" s="90"/>
      <c r="K51" s="90"/>
      <c r="L51" s="90"/>
      <c r="M51" s="91"/>
      <c r="N51" s="97"/>
      <c r="O51" s="97"/>
      <c r="P51" s="97"/>
      <c r="Q51" s="47" t="str">
        <f t="shared" si="2"/>
        <v>V</v>
      </c>
    </row>
    <row r="52" spans="1:56" x14ac:dyDescent="0.25">
      <c r="A52" s="58" t="s">
        <v>99</v>
      </c>
      <c r="B52" s="27" t="s">
        <v>48</v>
      </c>
      <c r="C52" s="27" t="s">
        <v>29</v>
      </c>
      <c r="D52" s="97"/>
      <c r="E52" s="89"/>
      <c r="F52" s="90"/>
      <c r="G52" s="90"/>
      <c r="H52" s="90"/>
      <c r="I52" s="89"/>
      <c r="J52" s="90"/>
      <c r="K52" s="90"/>
      <c r="L52" s="90"/>
      <c r="M52" s="91"/>
      <c r="N52" s="97"/>
      <c r="O52" s="97"/>
      <c r="P52" s="97"/>
      <c r="Q52" s="47" t="str">
        <f t="shared" si="2"/>
        <v>V</v>
      </c>
    </row>
    <row r="53" spans="1:56" x14ac:dyDescent="0.25">
      <c r="A53" s="58" t="s">
        <v>100</v>
      </c>
      <c r="B53" s="27" t="s">
        <v>50</v>
      </c>
      <c r="C53" s="27" t="s">
        <v>29</v>
      </c>
      <c r="D53" s="97"/>
      <c r="E53" s="89"/>
      <c r="F53" s="90"/>
      <c r="G53" s="90"/>
      <c r="H53" s="90"/>
      <c r="I53" s="89"/>
      <c r="J53" s="90"/>
      <c r="K53" s="90"/>
      <c r="L53" s="90"/>
      <c r="M53" s="91"/>
      <c r="N53" s="97"/>
      <c r="O53" s="97"/>
      <c r="P53" s="97"/>
      <c r="Q53" s="47" t="str">
        <f t="shared" si="2"/>
        <v>V</v>
      </c>
    </row>
    <row r="54" spans="1:56" x14ac:dyDescent="0.25">
      <c r="A54" s="58" t="s">
        <v>101</v>
      </c>
      <c r="B54" s="27" t="s">
        <v>52</v>
      </c>
      <c r="C54" s="27" t="s">
        <v>29</v>
      </c>
      <c r="D54" s="97">
        <v>4</v>
      </c>
      <c r="E54" s="89"/>
      <c r="F54" s="90"/>
      <c r="G54" s="90"/>
      <c r="H54" s="90"/>
      <c r="I54" s="89"/>
      <c r="J54" s="90"/>
      <c r="K54" s="90"/>
      <c r="L54" s="90"/>
      <c r="M54" s="91"/>
      <c r="N54" s="97"/>
      <c r="O54" s="97"/>
      <c r="P54" s="97">
        <v>4</v>
      </c>
      <c r="Q54" s="47" t="str">
        <f t="shared" si="2"/>
        <v>V</v>
      </c>
    </row>
    <row r="55" spans="1:56" s="50" customFormat="1" x14ac:dyDescent="0.25">
      <c r="A55" s="28" t="s">
        <v>102</v>
      </c>
      <c r="B55" s="29" t="s">
        <v>103</v>
      </c>
      <c r="C55" s="29" t="s">
        <v>29</v>
      </c>
      <c r="D55" s="95"/>
      <c r="E55" s="89"/>
      <c r="F55" s="90"/>
      <c r="G55" s="90"/>
      <c r="H55" s="90"/>
      <c r="I55" s="89"/>
      <c r="J55" s="90"/>
      <c r="K55" s="90"/>
      <c r="L55" s="90"/>
      <c r="M55" s="91"/>
      <c r="N55" s="95"/>
      <c r="O55" s="95"/>
      <c r="P55" s="95"/>
      <c r="Q55" s="47" t="str">
        <f t="shared" si="2"/>
        <v>V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50" customFormat="1" ht="24" x14ac:dyDescent="0.25">
      <c r="A56" s="28" t="s">
        <v>104</v>
      </c>
      <c r="B56" s="29" t="s">
        <v>105</v>
      </c>
      <c r="C56" s="29" t="s">
        <v>29</v>
      </c>
      <c r="D56" s="95"/>
      <c r="E56" s="89"/>
      <c r="F56" s="90"/>
      <c r="G56" s="90"/>
      <c r="H56" s="90"/>
      <c r="I56" s="89"/>
      <c r="J56" s="90"/>
      <c r="K56" s="90"/>
      <c r="L56" s="90"/>
      <c r="M56" s="91"/>
      <c r="N56" s="95"/>
      <c r="O56" s="95"/>
      <c r="P56" s="95"/>
      <c r="Q56" s="47" t="str">
        <f>IF(D56=SUM(N56:P56),"V","НЕТ")</f>
        <v>V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50" customFormat="1" x14ac:dyDescent="0.25">
      <c r="A57" s="28" t="s">
        <v>106</v>
      </c>
      <c r="B57" s="29" t="s">
        <v>80</v>
      </c>
      <c r="C57" s="29" t="s">
        <v>29</v>
      </c>
      <c r="D57" s="95">
        <v>29</v>
      </c>
      <c r="E57" s="89"/>
      <c r="F57" s="90"/>
      <c r="G57" s="90"/>
      <c r="H57" s="90"/>
      <c r="I57" s="89"/>
      <c r="J57" s="90"/>
      <c r="K57" s="90"/>
      <c r="L57" s="90"/>
      <c r="M57" s="91"/>
      <c r="N57" s="95"/>
      <c r="O57" s="95">
        <v>20</v>
      </c>
      <c r="P57" s="95">
        <v>9</v>
      </c>
      <c r="Q57" s="47" t="str">
        <f t="shared" si="2"/>
        <v>V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50" customFormat="1" ht="24" x14ac:dyDescent="0.25">
      <c r="A58" s="28" t="s">
        <v>107</v>
      </c>
      <c r="B58" s="29" t="s">
        <v>82</v>
      </c>
      <c r="C58" s="29" t="s">
        <v>29</v>
      </c>
      <c r="D58" s="95">
        <v>1</v>
      </c>
      <c r="E58" s="89"/>
      <c r="F58" s="90"/>
      <c r="G58" s="90"/>
      <c r="H58" s="90"/>
      <c r="I58" s="89"/>
      <c r="J58" s="90"/>
      <c r="K58" s="90"/>
      <c r="L58" s="90"/>
      <c r="M58" s="91"/>
      <c r="N58" s="95"/>
      <c r="O58" s="95">
        <v>1</v>
      </c>
      <c r="P58" s="95"/>
      <c r="Q58" s="47" t="str">
        <f t="shared" si="2"/>
        <v>V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50" customFormat="1" x14ac:dyDescent="0.25">
      <c r="A59" s="28" t="s">
        <v>108</v>
      </c>
      <c r="B59" s="29" t="s">
        <v>109</v>
      </c>
      <c r="C59" s="29" t="s">
        <v>29</v>
      </c>
      <c r="D59" s="95"/>
      <c r="E59" s="89"/>
      <c r="F59" s="90"/>
      <c r="G59" s="90"/>
      <c r="H59" s="90"/>
      <c r="I59" s="89"/>
      <c r="J59" s="90"/>
      <c r="K59" s="90"/>
      <c r="L59" s="90"/>
      <c r="M59" s="91"/>
      <c r="N59" s="95"/>
      <c r="O59" s="95"/>
      <c r="P59" s="95"/>
      <c r="Q59" s="47" t="str">
        <f t="shared" si="2"/>
        <v>V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50" customFormat="1" x14ac:dyDescent="0.25">
      <c r="A60" s="28" t="s">
        <v>110</v>
      </c>
      <c r="B60" s="29" t="s">
        <v>111</v>
      </c>
      <c r="C60" s="29" t="s">
        <v>29</v>
      </c>
      <c r="D60" s="95"/>
      <c r="E60" s="89"/>
      <c r="F60" s="90"/>
      <c r="G60" s="90"/>
      <c r="H60" s="90"/>
      <c r="I60" s="89"/>
      <c r="J60" s="90"/>
      <c r="K60" s="90"/>
      <c r="L60" s="90"/>
      <c r="M60" s="91"/>
      <c r="N60" s="95"/>
      <c r="O60" s="95"/>
      <c r="P60" s="95"/>
      <c r="Q60" s="47" t="str">
        <f>IF(D60=SUM(N60:P60),"V","НЕТ")</f>
        <v>V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50" customFormat="1" ht="36" x14ac:dyDescent="0.25">
      <c r="A61" s="28" t="s">
        <v>112</v>
      </c>
      <c r="B61" s="29" t="s">
        <v>88</v>
      </c>
      <c r="C61" s="29" t="s">
        <v>29</v>
      </c>
      <c r="D61" s="95">
        <v>79</v>
      </c>
      <c r="E61" s="89"/>
      <c r="F61" s="90"/>
      <c r="G61" s="90"/>
      <c r="H61" s="90"/>
      <c r="I61" s="89"/>
      <c r="J61" s="90"/>
      <c r="K61" s="90"/>
      <c r="L61" s="90"/>
      <c r="M61" s="91"/>
      <c r="N61" s="95"/>
      <c r="O61" s="95">
        <v>27</v>
      </c>
      <c r="P61" s="95">
        <v>52</v>
      </c>
      <c r="Q61" s="47" t="str">
        <f>IF(D61=SUM(N61:P61),"V","НЕТ")</f>
        <v>V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50" customFormat="1" ht="24" x14ac:dyDescent="0.25">
      <c r="A62" s="28" t="s">
        <v>113</v>
      </c>
      <c r="B62" s="29" t="s">
        <v>90</v>
      </c>
      <c r="C62" s="29" t="s">
        <v>29</v>
      </c>
      <c r="D62" s="95"/>
      <c r="E62" s="89"/>
      <c r="F62" s="90"/>
      <c r="G62" s="90"/>
      <c r="H62" s="90"/>
      <c r="I62" s="89"/>
      <c r="J62" s="90"/>
      <c r="K62" s="90"/>
      <c r="L62" s="90"/>
      <c r="M62" s="91"/>
      <c r="N62" s="95"/>
      <c r="O62" s="95"/>
      <c r="P62" s="95"/>
      <c r="Q62" s="47" t="str">
        <f t="shared" si="2"/>
        <v>V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50" customFormat="1" x14ac:dyDescent="0.25">
      <c r="A63" s="28" t="s">
        <v>114</v>
      </c>
      <c r="B63" s="29" t="s">
        <v>66</v>
      </c>
      <c r="C63" s="29" t="s">
        <v>29</v>
      </c>
      <c r="D63" s="95">
        <v>4</v>
      </c>
      <c r="E63" s="92"/>
      <c r="F63" s="93"/>
      <c r="G63" s="93"/>
      <c r="H63" s="93"/>
      <c r="I63" s="92"/>
      <c r="J63" s="93"/>
      <c r="K63" s="93"/>
      <c r="L63" s="93"/>
      <c r="M63" s="94"/>
      <c r="N63" s="95"/>
      <c r="O63" s="95"/>
      <c r="P63" s="95">
        <v>4</v>
      </c>
      <c r="Q63" s="47" t="str">
        <f t="shared" si="2"/>
        <v>V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48" customFormat="1" ht="24" x14ac:dyDescent="0.25">
      <c r="A64" s="25" t="s">
        <v>115</v>
      </c>
      <c r="B64" s="26" t="s">
        <v>217</v>
      </c>
      <c r="C64" s="26" t="s">
        <v>29</v>
      </c>
      <c r="D64" s="96">
        <v>121</v>
      </c>
      <c r="E64" s="96">
        <v>1</v>
      </c>
      <c r="F64" s="96"/>
      <c r="G64" s="96"/>
      <c r="H64" s="96"/>
      <c r="I64" s="96">
        <v>7</v>
      </c>
      <c r="J64" s="96"/>
      <c r="K64" s="96"/>
      <c r="L64" s="96"/>
      <c r="M64" s="96"/>
      <c r="N64" s="96"/>
      <c r="O64" s="96">
        <v>48</v>
      </c>
      <c r="P64" s="96">
        <v>65</v>
      </c>
      <c r="Q64" s="47" t="str">
        <f>IF(D64=SUM(E64:P64),"V","НЕТ")</f>
        <v>V</v>
      </c>
      <c r="R64" s="51" t="str">
        <f>IF(D64=SUM(D65:D68),"V","НЕТ")</f>
        <v>V</v>
      </c>
      <c r="S64" s="51" t="str">
        <f>IF(E64=E74,"V","НЕТ")</f>
        <v>V</v>
      </c>
      <c r="T64" s="51" t="str">
        <f>IF(F64=F74,"V","НЕТ")</f>
        <v>V</v>
      </c>
      <c r="U64" s="51" t="str">
        <f t="shared" ref="U64:X64" si="3">IF(G64=G74,"V","НЕТ")</f>
        <v>V</v>
      </c>
      <c r="V64" s="51" t="str">
        <f>IF(H64=H74,"V","НЕТ")</f>
        <v>V</v>
      </c>
      <c r="W64" s="51" t="str">
        <f>IF(I64=I74,"V","НЕТ")</f>
        <v>V</v>
      </c>
      <c r="X64" s="51" t="str">
        <f t="shared" si="3"/>
        <v>V</v>
      </c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x14ac:dyDescent="0.25">
      <c r="A65" s="58" t="s">
        <v>116</v>
      </c>
      <c r="B65" s="27" t="s">
        <v>117</v>
      </c>
      <c r="C65" s="27" t="s">
        <v>29</v>
      </c>
      <c r="D65" s="97">
        <v>1</v>
      </c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>
        <v>1</v>
      </c>
      <c r="P65" s="97"/>
      <c r="Q65" s="47" t="str">
        <f t="shared" ref="Q65:Q114" si="4">IF(D65=SUM(E65:P65),"V","НЕТ")</f>
        <v>V</v>
      </c>
      <c r="S65" s="51" t="str">
        <f t="shared" ref="S65:X65" si="5">IF(K64=K74,"V","НЕТ")</f>
        <v>V</v>
      </c>
      <c r="T65" s="51" t="str">
        <f t="shared" si="5"/>
        <v>V</v>
      </c>
      <c r="U65" s="51" t="str">
        <f t="shared" si="5"/>
        <v>V</v>
      </c>
      <c r="V65" s="51" t="str">
        <f>IF(N64=N74,"V","НЕТ")</f>
        <v>V</v>
      </c>
      <c r="W65" s="51" t="str">
        <f>IF(O64=O74,"V","НЕТ")</f>
        <v>V</v>
      </c>
      <c r="X65" s="51" t="str">
        <f t="shared" si="5"/>
        <v>V</v>
      </c>
    </row>
    <row r="66" spans="1:56" x14ac:dyDescent="0.25">
      <c r="A66" s="58" t="s">
        <v>118</v>
      </c>
      <c r="B66" s="27" t="s">
        <v>119</v>
      </c>
      <c r="C66" s="27" t="s">
        <v>29</v>
      </c>
      <c r="D66" s="97">
        <v>2</v>
      </c>
      <c r="E66" s="97"/>
      <c r="F66" s="97"/>
      <c r="G66" s="97"/>
      <c r="H66" s="97"/>
      <c r="I66" s="97">
        <v>2</v>
      </c>
      <c r="J66" s="97"/>
      <c r="K66" s="97"/>
      <c r="L66" s="97"/>
      <c r="M66" s="97"/>
      <c r="N66" s="97"/>
      <c r="O66" s="97"/>
      <c r="P66" s="97"/>
      <c r="Q66" s="47" t="str">
        <f t="shared" si="4"/>
        <v>V</v>
      </c>
    </row>
    <row r="67" spans="1:56" x14ac:dyDescent="0.25">
      <c r="A67" s="58" t="s">
        <v>120</v>
      </c>
      <c r="B67" s="27" t="s">
        <v>121</v>
      </c>
      <c r="C67" s="27" t="s">
        <v>29</v>
      </c>
      <c r="D67" s="97">
        <v>72</v>
      </c>
      <c r="E67" s="97">
        <v>1</v>
      </c>
      <c r="F67" s="97"/>
      <c r="G67" s="97"/>
      <c r="H67" s="97"/>
      <c r="I67" s="97">
        <v>5</v>
      </c>
      <c r="J67" s="97"/>
      <c r="K67" s="97"/>
      <c r="L67" s="97"/>
      <c r="M67" s="97"/>
      <c r="N67" s="97"/>
      <c r="O67" s="97">
        <v>16</v>
      </c>
      <c r="P67" s="97">
        <v>50</v>
      </c>
      <c r="Q67" s="47" t="str">
        <f t="shared" si="4"/>
        <v>V</v>
      </c>
    </row>
    <row r="68" spans="1:56" x14ac:dyDescent="0.25">
      <c r="A68" s="58" t="s">
        <v>122</v>
      </c>
      <c r="B68" s="27" t="s">
        <v>123</v>
      </c>
      <c r="C68" s="27" t="s">
        <v>29</v>
      </c>
      <c r="D68" s="97">
        <v>46</v>
      </c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>
        <v>31</v>
      </c>
      <c r="P68" s="97">
        <v>15</v>
      </c>
      <c r="Q68" s="47" t="str">
        <f t="shared" si="4"/>
        <v>V</v>
      </c>
    </row>
    <row r="69" spans="1:56" s="48" customFormat="1" ht="24" x14ac:dyDescent="0.25">
      <c r="A69" s="25" t="s">
        <v>124</v>
      </c>
      <c r="B69" s="26" t="s">
        <v>125</v>
      </c>
      <c r="C69" s="26" t="s">
        <v>29</v>
      </c>
      <c r="D69" s="96">
        <v>1</v>
      </c>
      <c r="E69" s="96">
        <v>1</v>
      </c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47" t="str">
        <f t="shared" si="4"/>
        <v>V</v>
      </c>
      <c r="R69" s="51" t="str">
        <f>IF(D69=SUM(D70:D73),"V","НЕТ")</f>
        <v>V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x14ac:dyDescent="0.25">
      <c r="A70" s="58" t="s">
        <v>126</v>
      </c>
      <c r="B70" s="27" t="s">
        <v>117</v>
      </c>
      <c r="C70" s="27" t="s">
        <v>29</v>
      </c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47" t="str">
        <f t="shared" si="4"/>
        <v>V</v>
      </c>
    </row>
    <row r="71" spans="1:56" x14ac:dyDescent="0.25">
      <c r="A71" s="58" t="s">
        <v>127</v>
      </c>
      <c r="B71" s="27" t="s">
        <v>119</v>
      </c>
      <c r="C71" s="27" t="s">
        <v>29</v>
      </c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47" t="str">
        <f>IF(D71=SUM(E71:P71),"V","НЕТ")</f>
        <v>V</v>
      </c>
    </row>
    <row r="72" spans="1:56" x14ac:dyDescent="0.25">
      <c r="A72" s="58" t="s">
        <v>128</v>
      </c>
      <c r="B72" s="27" t="s">
        <v>121</v>
      </c>
      <c r="C72" s="27" t="s">
        <v>29</v>
      </c>
      <c r="D72" s="97">
        <v>1</v>
      </c>
      <c r="E72" s="97">
        <v>1</v>
      </c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47" t="str">
        <f t="shared" si="4"/>
        <v>V</v>
      </c>
    </row>
    <row r="73" spans="1:56" x14ac:dyDescent="0.25">
      <c r="A73" s="58" t="s">
        <v>129</v>
      </c>
      <c r="B73" s="27" t="s">
        <v>130</v>
      </c>
      <c r="C73" s="27" t="s">
        <v>29</v>
      </c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47" t="str">
        <f t="shared" si="4"/>
        <v>V</v>
      </c>
    </row>
    <row r="74" spans="1:56" s="48" customFormat="1" ht="24" x14ac:dyDescent="0.25">
      <c r="A74" s="25" t="s">
        <v>131</v>
      </c>
      <c r="B74" s="26" t="s">
        <v>132</v>
      </c>
      <c r="C74" s="26" t="s">
        <v>29</v>
      </c>
      <c r="D74" s="96">
        <v>121</v>
      </c>
      <c r="E74" s="96">
        <v>1</v>
      </c>
      <c r="F74" s="96"/>
      <c r="G74" s="96"/>
      <c r="H74" s="96"/>
      <c r="I74" s="96">
        <v>7</v>
      </c>
      <c r="J74" s="96"/>
      <c r="K74" s="96"/>
      <c r="L74" s="96"/>
      <c r="M74" s="96"/>
      <c r="N74" s="96"/>
      <c r="O74" s="96">
        <v>48</v>
      </c>
      <c r="P74" s="96">
        <v>65</v>
      </c>
      <c r="Q74" s="47" t="str">
        <f t="shared" si="4"/>
        <v>V</v>
      </c>
      <c r="R74" s="51" t="str">
        <f>IF(D74=SUM(D75:D78),"V","НЕТ")</f>
        <v>V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x14ac:dyDescent="0.25">
      <c r="A75" s="58" t="s">
        <v>133</v>
      </c>
      <c r="B75" s="27" t="s">
        <v>134</v>
      </c>
      <c r="C75" s="27" t="s">
        <v>29</v>
      </c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47" t="str">
        <f t="shared" si="4"/>
        <v>V</v>
      </c>
    </row>
    <row r="76" spans="1:56" x14ac:dyDescent="0.25">
      <c r="A76" s="58" t="s">
        <v>135</v>
      </c>
      <c r="B76" s="27" t="s">
        <v>136</v>
      </c>
      <c r="C76" s="27" t="s">
        <v>29</v>
      </c>
      <c r="D76" s="97">
        <v>6</v>
      </c>
      <c r="E76" s="97"/>
      <c r="F76" s="97"/>
      <c r="G76" s="97"/>
      <c r="H76" s="97"/>
      <c r="I76" s="97">
        <v>3</v>
      </c>
      <c r="J76" s="97"/>
      <c r="K76" s="97"/>
      <c r="L76" s="97"/>
      <c r="M76" s="97"/>
      <c r="N76" s="97"/>
      <c r="O76" s="97">
        <v>2</v>
      </c>
      <c r="P76" s="97">
        <v>1</v>
      </c>
      <c r="Q76" s="47" t="str">
        <f>IF(D76=SUM(E76:P76),"V","НЕТ")</f>
        <v>V</v>
      </c>
    </row>
    <row r="77" spans="1:56" x14ac:dyDescent="0.25">
      <c r="A77" s="58" t="s">
        <v>137</v>
      </c>
      <c r="B77" s="27" t="s">
        <v>138</v>
      </c>
      <c r="C77" s="27" t="s">
        <v>29</v>
      </c>
      <c r="D77" s="97">
        <v>111</v>
      </c>
      <c r="E77" s="97">
        <v>1</v>
      </c>
      <c r="F77" s="97"/>
      <c r="G77" s="97"/>
      <c r="H77" s="97"/>
      <c r="I77" s="97">
        <v>4</v>
      </c>
      <c r="J77" s="97"/>
      <c r="K77" s="97"/>
      <c r="L77" s="97"/>
      <c r="M77" s="97"/>
      <c r="N77" s="97"/>
      <c r="O77" s="97">
        <v>46</v>
      </c>
      <c r="P77" s="97">
        <v>60</v>
      </c>
      <c r="Q77" s="47" t="str">
        <f t="shared" si="4"/>
        <v>V</v>
      </c>
    </row>
    <row r="78" spans="1:56" x14ac:dyDescent="0.25">
      <c r="A78" s="58" t="s">
        <v>139</v>
      </c>
      <c r="B78" s="27" t="s">
        <v>140</v>
      </c>
      <c r="C78" s="27" t="s">
        <v>29</v>
      </c>
      <c r="D78" s="97">
        <v>4</v>
      </c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>
        <v>4</v>
      </c>
      <c r="Q78" s="47" t="str">
        <f t="shared" si="4"/>
        <v>V</v>
      </c>
    </row>
    <row r="79" spans="1:56" s="48" customFormat="1" ht="24" x14ac:dyDescent="0.25">
      <c r="A79" s="25" t="s">
        <v>141</v>
      </c>
      <c r="B79" s="26" t="s">
        <v>142</v>
      </c>
      <c r="C79" s="26" t="s">
        <v>143</v>
      </c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47" t="str">
        <f t="shared" si="4"/>
        <v>V</v>
      </c>
      <c r="R79" s="51" t="str">
        <f>IF(D79=SUM(D80:D93),"V","НЕТ")</f>
        <v>V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ht="36" x14ac:dyDescent="0.25">
      <c r="A80" s="58" t="s">
        <v>144</v>
      </c>
      <c r="B80" s="27" t="s">
        <v>145</v>
      </c>
      <c r="C80" s="27" t="s">
        <v>143</v>
      </c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47" t="str">
        <f t="shared" si="4"/>
        <v>V</v>
      </c>
    </row>
    <row r="81" spans="1:56" x14ac:dyDescent="0.25">
      <c r="A81" s="58" t="s">
        <v>146</v>
      </c>
      <c r="B81" s="27" t="s">
        <v>147</v>
      </c>
      <c r="C81" s="27" t="s">
        <v>143</v>
      </c>
      <c r="D81" s="97"/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47" t="str">
        <f t="shared" si="4"/>
        <v>V</v>
      </c>
    </row>
    <row r="82" spans="1:56" ht="24" x14ac:dyDescent="0.25">
      <c r="A82" s="58" t="s">
        <v>148</v>
      </c>
      <c r="B82" s="27" t="s">
        <v>149</v>
      </c>
      <c r="C82" s="27" t="s">
        <v>143</v>
      </c>
      <c r="D82" s="97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47" t="str">
        <f>IF(D82=SUM(E82:P82),"V","НЕТ")</f>
        <v>V</v>
      </c>
    </row>
    <row r="83" spans="1:56" x14ac:dyDescent="0.25">
      <c r="A83" s="58" t="s">
        <v>150</v>
      </c>
      <c r="B83" s="27" t="s">
        <v>151</v>
      </c>
      <c r="C83" s="27" t="s">
        <v>143</v>
      </c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47" t="str">
        <f t="shared" si="4"/>
        <v>V</v>
      </c>
    </row>
    <row r="84" spans="1:56" x14ac:dyDescent="0.25">
      <c r="A84" s="58" t="s">
        <v>152</v>
      </c>
      <c r="B84" s="27" t="s">
        <v>153</v>
      </c>
      <c r="C84" s="27" t="s">
        <v>143</v>
      </c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47" t="str">
        <f t="shared" si="4"/>
        <v>V</v>
      </c>
    </row>
    <row r="85" spans="1:56" ht="20.25" customHeight="1" x14ac:dyDescent="0.25">
      <c r="A85" s="58" t="s">
        <v>154</v>
      </c>
      <c r="B85" s="27" t="s">
        <v>155</v>
      </c>
      <c r="C85" s="27" t="s">
        <v>143</v>
      </c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47" t="str">
        <f t="shared" si="4"/>
        <v>V</v>
      </c>
    </row>
    <row r="86" spans="1:56" x14ac:dyDescent="0.25">
      <c r="A86" s="58" t="s">
        <v>156</v>
      </c>
      <c r="B86" s="27" t="s">
        <v>157</v>
      </c>
      <c r="C86" s="27" t="s">
        <v>143</v>
      </c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47" t="str">
        <f t="shared" si="4"/>
        <v>V</v>
      </c>
    </row>
    <row r="87" spans="1:56" x14ac:dyDescent="0.25">
      <c r="A87" s="58" t="s">
        <v>158</v>
      </c>
      <c r="B87" s="27" t="s">
        <v>159</v>
      </c>
      <c r="C87" s="27" t="s">
        <v>143</v>
      </c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47" t="str">
        <f t="shared" si="4"/>
        <v>V</v>
      </c>
    </row>
    <row r="88" spans="1:56" ht="24" x14ac:dyDescent="0.25">
      <c r="A88" s="58" t="s">
        <v>160</v>
      </c>
      <c r="B88" s="27" t="s">
        <v>161</v>
      </c>
      <c r="C88" s="27" t="s">
        <v>143</v>
      </c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47" t="str">
        <f t="shared" si="4"/>
        <v>V</v>
      </c>
    </row>
    <row r="89" spans="1:56" ht="24" x14ac:dyDescent="0.25">
      <c r="A89" s="58" t="s">
        <v>162</v>
      </c>
      <c r="B89" s="27" t="s">
        <v>163</v>
      </c>
      <c r="C89" s="27" t="s">
        <v>143</v>
      </c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47" t="str">
        <f t="shared" si="4"/>
        <v>V</v>
      </c>
    </row>
    <row r="90" spans="1:56" x14ac:dyDescent="0.25">
      <c r="A90" s="58" t="s">
        <v>164</v>
      </c>
      <c r="B90" s="27" t="s">
        <v>165</v>
      </c>
      <c r="C90" s="27" t="s">
        <v>143</v>
      </c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47" t="str">
        <f t="shared" si="4"/>
        <v>V</v>
      </c>
    </row>
    <row r="91" spans="1:56" ht="24" x14ac:dyDescent="0.25">
      <c r="A91" s="58" t="s">
        <v>166</v>
      </c>
      <c r="B91" s="27" t="s">
        <v>167</v>
      </c>
      <c r="C91" s="27" t="s">
        <v>143</v>
      </c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47" t="str">
        <f t="shared" si="4"/>
        <v>V</v>
      </c>
    </row>
    <row r="92" spans="1:56" x14ac:dyDescent="0.25">
      <c r="A92" s="58" t="s">
        <v>168</v>
      </c>
      <c r="B92" s="27" t="s">
        <v>169</v>
      </c>
      <c r="C92" s="27" t="s">
        <v>143</v>
      </c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47" t="str">
        <f t="shared" si="4"/>
        <v>V</v>
      </c>
    </row>
    <row r="93" spans="1:56" x14ac:dyDescent="0.25">
      <c r="A93" s="58" t="s">
        <v>170</v>
      </c>
      <c r="B93" s="27" t="s">
        <v>171</v>
      </c>
      <c r="C93" s="27" t="s">
        <v>143</v>
      </c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47" t="str">
        <f t="shared" si="4"/>
        <v>V</v>
      </c>
    </row>
    <row r="94" spans="1:56" s="48" customFormat="1" ht="24" x14ac:dyDescent="0.25">
      <c r="A94" s="25" t="s">
        <v>172</v>
      </c>
      <c r="B94" s="26" t="s">
        <v>173</v>
      </c>
      <c r="C94" s="26" t="s">
        <v>174</v>
      </c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47" t="str">
        <f t="shared" si="4"/>
        <v>V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48" customFormat="1" ht="48" x14ac:dyDescent="0.25">
      <c r="A95" s="25" t="s">
        <v>175</v>
      </c>
      <c r="B95" s="26" t="s">
        <v>176</v>
      </c>
      <c r="C95" s="26" t="s">
        <v>32</v>
      </c>
      <c r="D95" s="96">
        <v>0</v>
      </c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>
        <v>0</v>
      </c>
      <c r="P95" s="96"/>
      <c r="Q95" s="47" t="str">
        <f>IF(D95=SUM(E95:P95),"V","НЕТ")</f>
        <v>V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48" customFormat="1" ht="36" x14ac:dyDescent="0.25">
      <c r="A96" s="25" t="s">
        <v>177</v>
      </c>
      <c r="B96" s="26" t="s">
        <v>178</v>
      </c>
      <c r="C96" s="26" t="s">
        <v>32</v>
      </c>
      <c r="D96" s="96">
        <v>0</v>
      </c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>
        <v>0</v>
      </c>
      <c r="P96" s="96"/>
      <c r="Q96" s="47" t="str">
        <f t="shared" si="4"/>
        <v>V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48" customFormat="1" ht="24" x14ac:dyDescent="0.25">
      <c r="A97" s="25" t="s">
        <v>179</v>
      </c>
      <c r="B97" s="26" t="s">
        <v>180</v>
      </c>
      <c r="C97" s="26" t="s">
        <v>143</v>
      </c>
      <c r="D97" s="96">
        <v>14</v>
      </c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>
        <v>12</v>
      </c>
      <c r="P97" s="96">
        <v>2</v>
      </c>
      <c r="Q97" s="47" t="str">
        <f>IF(D97=SUM(E97:P97),"V","НЕТ")</f>
        <v>V</v>
      </c>
      <c r="R97" s="51" t="str">
        <f>IF(D97=SUM(D98,D100),"V","НЕТ")</f>
        <v>V</v>
      </c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x14ac:dyDescent="0.25">
      <c r="A98" s="28" t="s">
        <v>181</v>
      </c>
      <c r="B98" s="29" t="s">
        <v>182</v>
      </c>
      <c r="C98" s="29" t="s">
        <v>143</v>
      </c>
      <c r="D98" s="95">
        <v>13</v>
      </c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>
        <v>11</v>
      </c>
      <c r="P98" s="95">
        <v>2</v>
      </c>
      <c r="Q98" s="47" t="str">
        <f>IF(D98=SUM(E98:P98),"V","НЕТ")</f>
        <v>V</v>
      </c>
    </row>
    <row r="99" spans="1:56" x14ac:dyDescent="0.25">
      <c r="A99" s="30" t="s">
        <v>183</v>
      </c>
      <c r="B99" s="31" t="s">
        <v>184</v>
      </c>
      <c r="C99" s="2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47" t="str">
        <f t="shared" si="4"/>
        <v>V</v>
      </c>
    </row>
    <row r="100" spans="1:56" ht="16.5" customHeight="1" x14ac:dyDescent="0.25">
      <c r="A100" s="28" t="s">
        <v>185</v>
      </c>
      <c r="B100" s="29" t="s">
        <v>186</v>
      </c>
      <c r="C100" s="29" t="s">
        <v>143</v>
      </c>
      <c r="D100" s="95">
        <v>1</v>
      </c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>
        <v>1</v>
      </c>
      <c r="P100" s="95"/>
      <c r="Q100" s="47" t="str">
        <f>IF(D100=SUM(E100:P100),"V","НЕТ")</f>
        <v>V</v>
      </c>
    </row>
    <row r="101" spans="1:56" ht="16.5" customHeight="1" x14ac:dyDescent="0.25">
      <c r="A101" s="58" t="s">
        <v>187</v>
      </c>
      <c r="B101" s="31" t="s">
        <v>184</v>
      </c>
      <c r="C101" s="2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47" t="str">
        <f t="shared" si="4"/>
        <v>V</v>
      </c>
    </row>
    <row r="102" spans="1:56" s="48" customFormat="1" ht="24" x14ac:dyDescent="0.25">
      <c r="A102" s="25" t="s">
        <v>188</v>
      </c>
      <c r="B102" s="26" t="s">
        <v>189</v>
      </c>
      <c r="C102" s="26" t="s">
        <v>143</v>
      </c>
      <c r="D102" s="96">
        <v>13</v>
      </c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>
        <v>11</v>
      </c>
      <c r="P102" s="96">
        <v>2</v>
      </c>
      <c r="Q102" s="47" t="str">
        <f t="shared" si="4"/>
        <v>V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48" customFormat="1" ht="24" x14ac:dyDescent="0.25">
      <c r="A103" s="25" t="s">
        <v>190</v>
      </c>
      <c r="B103" s="26" t="s">
        <v>191</v>
      </c>
      <c r="C103" s="26" t="s">
        <v>143</v>
      </c>
      <c r="D103" s="96">
        <v>4</v>
      </c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>
        <v>4</v>
      </c>
      <c r="P103" s="96"/>
      <c r="Q103" s="47" t="str">
        <f t="shared" si="4"/>
        <v>V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x14ac:dyDescent="0.25">
      <c r="A104" s="58" t="s">
        <v>192</v>
      </c>
      <c r="B104" s="27" t="s">
        <v>193</v>
      </c>
      <c r="C104" s="27" t="s">
        <v>143</v>
      </c>
      <c r="D104" s="97">
        <v>4</v>
      </c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>
        <v>4</v>
      </c>
      <c r="P104" s="97"/>
      <c r="Q104" s="47" t="str">
        <f t="shared" si="4"/>
        <v>V</v>
      </c>
    </row>
    <row r="105" spans="1:56" x14ac:dyDescent="0.25">
      <c r="A105" s="58" t="s">
        <v>194</v>
      </c>
      <c r="B105" s="27" t="s">
        <v>195</v>
      </c>
      <c r="C105" s="27" t="s">
        <v>143</v>
      </c>
      <c r="D105" s="97">
        <v>0</v>
      </c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>
        <v>0</v>
      </c>
      <c r="P105" s="97"/>
      <c r="Q105" s="47" t="str">
        <f t="shared" si="4"/>
        <v>V</v>
      </c>
    </row>
    <row r="106" spans="1:56" s="48" customFormat="1" ht="24" x14ac:dyDescent="0.25">
      <c r="A106" s="25" t="s">
        <v>196</v>
      </c>
      <c r="B106" s="32" t="s">
        <v>197</v>
      </c>
      <c r="C106" s="26" t="s">
        <v>143</v>
      </c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47" t="str">
        <f t="shared" si="4"/>
        <v>V</v>
      </c>
      <c r="R106" s="51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ht="24" x14ac:dyDescent="0.25">
      <c r="A107" s="58" t="s">
        <v>198</v>
      </c>
      <c r="B107" s="27" t="s">
        <v>199</v>
      </c>
      <c r="C107" s="27" t="s">
        <v>143</v>
      </c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47" t="str">
        <f t="shared" si="4"/>
        <v>V</v>
      </c>
    </row>
    <row r="108" spans="1:56" ht="24" x14ac:dyDescent="0.25">
      <c r="A108" s="58" t="s">
        <v>200</v>
      </c>
      <c r="B108" s="27" t="s">
        <v>201</v>
      </c>
      <c r="C108" s="27" t="s">
        <v>143</v>
      </c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47" t="str">
        <f t="shared" si="4"/>
        <v>V</v>
      </c>
    </row>
    <row r="109" spans="1:56" ht="24" x14ac:dyDescent="0.25">
      <c r="A109" s="58" t="s">
        <v>202</v>
      </c>
      <c r="B109" s="27" t="s">
        <v>203</v>
      </c>
      <c r="C109" s="27" t="s">
        <v>143</v>
      </c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47" t="str">
        <f t="shared" si="4"/>
        <v>V</v>
      </c>
    </row>
    <row r="110" spans="1:56" ht="24" x14ac:dyDescent="0.25">
      <c r="A110" s="58" t="s">
        <v>204</v>
      </c>
      <c r="B110" s="27" t="s">
        <v>205</v>
      </c>
      <c r="C110" s="27" t="s">
        <v>143</v>
      </c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47" t="str">
        <f t="shared" si="4"/>
        <v>V</v>
      </c>
    </row>
    <row r="111" spans="1:56" s="48" customFormat="1" x14ac:dyDescent="0.25">
      <c r="A111" s="25" t="s">
        <v>206</v>
      </c>
      <c r="B111" s="32" t="s">
        <v>207</v>
      </c>
      <c r="C111" s="26" t="s">
        <v>143</v>
      </c>
      <c r="D111" s="96">
        <v>37</v>
      </c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>
        <v>37</v>
      </c>
      <c r="Q111" s="47" t="str">
        <f>IF(D111=SUM(E111:P111),"V","НЕТ")</f>
        <v>V</v>
      </c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</row>
    <row r="112" spans="1:56" x14ac:dyDescent="0.25">
      <c r="A112" s="58" t="s">
        <v>208</v>
      </c>
      <c r="B112" s="27" t="s">
        <v>209</v>
      </c>
      <c r="C112" s="27" t="s">
        <v>143</v>
      </c>
      <c r="D112" s="97">
        <v>21</v>
      </c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>
        <v>21</v>
      </c>
      <c r="Q112" s="47" t="str">
        <f t="shared" si="4"/>
        <v>V</v>
      </c>
    </row>
    <row r="113" spans="1:56" x14ac:dyDescent="0.25">
      <c r="A113" s="58" t="s">
        <v>210</v>
      </c>
      <c r="B113" s="27" t="s">
        <v>211</v>
      </c>
      <c r="C113" s="27" t="s">
        <v>143</v>
      </c>
      <c r="D113" s="97">
        <v>16</v>
      </c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>
        <v>16</v>
      </c>
      <c r="Q113" s="47" t="str">
        <f t="shared" si="4"/>
        <v>V</v>
      </c>
    </row>
    <row r="114" spans="1:56" s="48" customFormat="1" ht="24" x14ac:dyDescent="0.25">
      <c r="A114" s="25" t="s">
        <v>212</v>
      </c>
      <c r="B114" s="32" t="s">
        <v>213</v>
      </c>
      <c r="C114" s="26" t="s">
        <v>143</v>
      </c>
      <c r="D114" s="96">
        <v>1</v>
      </c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>
        <v>1</v>
      </c>
      <c r="P114" s="96"/>
      <c r="Q114" s="47" t="str">
        <f t="shared" si="4"/>
        <v>V</v>
      </c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</row>
    <row r="116" spans="1:56" ht="15.75" x14ac:dyDescent="0.25">
      <c r="B116" s="13"/>
      <c r="C116" s="7"/>
      <c r="D116" s="14"/>
      <c r="E116" s="39"/>
    </row>
    <row r="117" spans="1:56" ht="24" x14ac:dyDescent="0.25">
      <c r="B117" s="8" t="s">
        <v>214</v>
      </c>
      <c r="C117" s="9"/>
      <c r="D117" s="10" t="s">
        <v>215</v>
      </c>
      <c r="E117" s="39"/>
    </row>
  </sheetData>
  <mergeCells count="12">
    <mergeCell ref="R16:AC16"/>
    <mergeCell ref="F1:G1"/>
    <mergeCell ref="N1:P1"/>
    <mergeCell ref="O7:P7"/>
    <mergeCell ref="A8:A10"/>
    <mergeCell ref="B8:B10"/>
    <mergeCell ref="C8:C10"/>
    <mergeCell ref="D8:D10"/>
    <mergeCell ref="E8:P8"/>
    <mergeCell ref="E9:H9"/>
    <mergeCell ref="I9:M9"/>
    <mergeCell ref="N9:P9"/>
  </mergeCells>
  <conditionalFormatting sqref="B116 D116">
    <cfRule type="containsBlanks" dxfId="11" priority="2">
      <formula>LEN(TRIM(B116))=0</formula>
    </cfRule>
  </conditionalFormatting>
  <conditionalFormatting sqref="B4 H4 J4">
    <cfRule type="containsBlanks" dxfId="10" priority="1">
      <formula>LEN(TRIM(B4))=0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7"/>
  <sheetViews>
    <sheetView workbookViewId="0">
      <selection activeCell="P2" sqref="P2"/>
    </sheetView>
  </sheetViews>
  <sheetFormatPr defaultRowHeight="15" outlineLevelRow="1" x14ac:dyDescent="0.25"/>
  <cols>
    <col min="1" max="1" width="6.140625" style="35" customWidth="1"/>
    <col min="2" max="2" width="45.5703125" style="34" customWidth="1"/>
    <col min="3" max="3" width="4.85546875" style="34" customWidth="1"/>
    <col min="4" max="4" width="10" style="34" customWidth="1"/>
    <col min="5" max="16" width="5.7109375" style="34" customWidth="1"/>
    <col min="17" max="17" width="8.28515625" style="33" customWidth="1"/>
    <col min="18" max="56" width="9.140625" style="33"/>
    <col min="57" max="256" width="9.140625" style="34"/>
    <col min="257" max="257" width="9" style="34" customWidth="1"/>
    <col min="258" max="258" width="45.5703125" style="34" customWidth="1"/>
    <col min="259" max="259" width="4.85546875" style="34" customWidth="1"/>
    <col min="260" max="272" width="5.5703125" style="34" customWidth="1"/>
    <col min="273" max="273" width="14.28515625" style="34" customWidth="1"/>
    <col min="274" max="512" width="9.140625" style="34"/>
    <col min="513" max="513" width="9" style="34" customWidth="1"/>
    <col min="514" max="514" width="45.5703125" style="34" customWidth="1"/>
    <col min="515" max="515" width="4.85546875" style="34" customWidth="1"/>
    <col min="516" max="528" width="5.5703125" style="34" customWidth="1"/>
    <col min="529" max="529" width="14.28515625" style="34" customWidth="1"/>
    <col min="530" max="768" width="9.140625" style="34"/>
    <col min="769" max="769" width="9" style="34" customWidth="1"/>
    <col min="770" max="770" width="45.5703125" style="34" customWidth="1"/>
    <col min="771" max="771" width="4.85546875" style="34" customWidth="1"/>
    <col min="772" max="784" width="5.5703125" style="34" customWidth="1"/>
    <col min="785" max="785" width="14.28515625" style="34" customWidth="1"/>
    <col min="786" max="1024" width="9.140625" style="34"/>
    <col min="1025" max="1025" width="9" style="34" customWidth="1"/>
    <col min="1026" max="1026" width="45.5703125" style="34" customWidth="1"/>
    <col min="1027" max="1027" width="4.85546875" style="34" customWidth="1"/>
    <col min="1028" max="1040" width="5.5703125" style="34" customWidth="1"/>
    <col min="1041" max="1041" width="14.28515625" style="34" customWidth="1"/>
    <col min="1042" max="1280" width="9.140625" style="34"/>
    <col min="1281" max="1281" width="9" style="34" customWidth="1"/>
    <col min="1282" max="1282" width="45.5703125" style="34" customWidth="1"/>
    <col min="1283" max="1283" width="4.85546875" style="34" customWidth="1"/>
    <col min="1284" max="1296" width="5.5703125" style="34" customWidth="1"/>
    <col min="1297" max="1297" width="14.28515625" style="34" customWidth="1"/>
    <col min="1298" max="1536" width="9.140625" style="34"/>
    <col min="1537" max="1537" width="9" style="34" customWidth="1"/>
    <col min="1538" max="1538" width="45.5703125" style="34" customWidth="1"/>
    <col min="1539" max="1539" width="4.85546875" style="34" customWidth="1"/>
    <col min="1540" max="1552" width="5.5703125" style="34" customWidth="1"/>
    <col min="1553" max="1553" width="14.28515625" style="34" customWidth="1"/>
    <col min="1554" max="1792" width="9.140625" style="34"/>
    <col min="1793" max="1793" width="9" style="34" customWidth="1"/>
    <col min="1794" max="1794" width="45.5703125" style="34" customWidth="1"/>
    <col min="1795" max="1795" width="4.85546875" style="34" customWidth="1"/>
    <col min="1796" max="1808" width="5.5703125" style="34" customWidth="1"/>
    <col min="1809" max="1809" width="14.28515625" style="34" customWidth="1"/>
    <col min="1810" max="2048" width="9.140625" style="34"/>
    <col min="2049" max="2049" width="9" style="34" customWidth="1"/>
    <col min="2050" max="2050" width="45.5703125" style="34" customWidth="1"/>
    <col min="2051" max="2051" width="4.85546875" style="34" customWidth="1"/>
    <col min="2052" max="2064" width="5.5703125" style="34" customWidth="1"/>
    <col min="2065" max="2065" width="14.28515625" style="34" customWidth="1"/>
    <col min="2066" max="2304" width="9.140625" style="34"/>
    <col min="2305" max="2305" width="9" style="34" customWidth="1"/>
    <col min="2306" max="2306" width="45.5703125" style="34" customWidth="1"/>
    <col min="2307" max="2307" width="4.85546875" style="34" customWidth="1"/>
    <col min="2308" max="2320" width="5.5703125" style="34" customWidth="1"/>
    <col min="2321" max="2321" width="14.28515625" style="34" customWidth="1"/>
    <col min="2322" max="2560" width="9.140625" style="34"/>
    <col min="2561" max="2561" width="9" style="34" customWidth="1"/>
    <col min="2562" max="2562" width="45.5703125" style="34" customWidth="1"/>
    <col min="2563" max="2563" width="4.85546875" style="34" customWidth="1"/>
    <col min="2564" max="2576" width="5.5703125" style="34" customWidth="1"/>
    <col min="2577" max="2577" width="14.28515625" style="34" customWidth="1"/>
    <col min="2578" max="2816" width="9.140625" style="34"/>
    <col min="2817" max="2817" width="9" style="34" customWidth="1"/>
    <col min="2818" max="2818" width="45.5703125" style="34" customWidth="1"/>
    <col min="2819" max="2819" width="4.85546875" style="34" customWidth="1"/>
    <col min="2820" max="2832" width="5.5703125" style="34" customWidth="1"/>
    <col min="2833" max="2833" width="14.28515625" style="34" customWidth="1"/>
    <col min="2834" max="3072" width="9.140625" style="34"/>
    <col min="3073" max="3073" width="9" style="34" customWidth="1"/>
    <col min="3074" max="3074" width="45.5703125" style="34" customWidth="1"/>
    <col min="3075" max="3075" width="4.85546875" style="34" customWidth="1"/>
    <col min="3076" max="3088" width="5.5703125" style="34" customWidth="1"/>
    <col min="3089" max="3089" width="14.28515625" style="34" customWidth="1"/>
    <col min="3090" max="3328" width="9.140625" style="34"/>
    <col min="3329" max="3329" width="9" style="34" customWidth="1"/>
    <col min="3330" max="3330" width="45.5703125" style="34" customWidth="1"/>
    <col min="3331" max="3331" width="4.85546875" style="34" customWidth="1"/>
    <col min="3332" max="3344" width="5.5703125" style="34" customWidth="1"/>
    <col min="3345" max="3345" width="14.28515625" style="34" customWidth="1"/>
    <col min="3346" max="3584" width="9.140625" style="34"/>
    <col min="3585" max="3585" width="9" style="34" customWidth="1"/>
    <col min="3586" max="3586" width="45.5703125" style="34" customWidth="1"/>
    <col min="3587" max="3587" width="4.85546875" style="34" customWidth="1"/>
    <col min="3588" max="3600" width="5.5703125" style="34" customWidth="1"/>
    <col min="3601" max="3601" width="14.28515625" style="34" customWidth="1"/>
    <col min="3602" max="3840" width="9.140625" style="34"/>
    <col min="3841" max="3841" width="9" style="34" customWidth="1"/>
    <col min="3842" max="3842" width="45.5703125" style="34" customWidth="1"/>
    <col min="3843" max="3843" width="4.85546875" style="34" customWidth="1"/>
    <col min="3844" max="3856" width="5.5703125" style="34" customWidth="1"/>
    <col min="3857" max="3857" width="14.28515625" style="34" customWidth="1"/>
    <col min="3858" max="4096" width="9.140625" style="34"/>
    <col min="4097" max="4097" width="9" style="34" customWidth="1"/>
    <col min="4098" max="4098" width="45.5703125" style="34" customWidth="1"/>
    <col min="4099" max="4099" width="4.85546875" style="34" customWidth="1"/>
    <col min="4100" max="4112" width="5.5703125" style="34" customWidth="1"/>
    <col min="4113" max="4113" width="14.28515625" style="34" customWidth="1"/>
    <col min="4114" max="4352" width="9.140625" style="34"/>
    <col min="4353" max="4353" width="9" style="34" customWidth="1"/>
    <col min="4354" max="4354" width="45.5703125" style="34" customWidth="1"/>
    <col min="4355" max="4355" width="4.85546875" style="34" customWidth="1"/>
    <col min="4356" max="4368" width="5.5703125" style="34" customWidth="1"/>
    <col min="4369" max="4369" width="14.28515625" style="34" customWidth="1"/>
    <col min="4370" max="4608" width="9.140625" style="34"/>
    <col min="4609" max="4609" width="9" style="34" customWidth="1"/>
    <col min="4610" max="4610" width="45.5703125" style="34" customWidth="1"/>
    <col min="4611" max="4611" width="4.85546875" style="34" customWidth="1"/>
    <col min="4612" max="4624" width="5.5703125" style="34" customWidth="1"/>
    <col min="4625" max="4625" width="14.28515625" style="34" customWidth="1"/>
    <col min="4626" max="4864" width="9.140625" style="34"/>
    <col min="4865" max="4865" width="9" style="34" customWidth="1"/>
    <col min="4866" max="4866" width="45.5703125" style="34" customWidth="1"/>
    <col min="4867" max="4867" width="4.85546875" style="34" customWidth="1"/>
    <col min="4868" max="4880" width="5.5703125" style="34" customWidth="1"/>
    <col min="4881" max="4881" width="14.28515625" style="34" customWidth="1"/>
    <col min="4882" max="5120" width="9.140625" style="34"/>
    <col min="5121" max="5121" width="9" style="34" customWidth="1"/>
    <col min="5122" max="5122" width="45.5703125" style="34" customWidth="1"/>
    <col min="5123" max="5123" width="4.85546875" style="34" customWidth="1"/>
    <col min="5124" max="5136" width="5.5703125" style="34" customWidth="1"/>
    <col min="5137" max="5137" width="14.28515625" style="34" customWidth="1"/>
    <col min="5138" max="5376" width="9.140625" style="34"/>
    <col min="5377" max="5377" width="9" style="34" customWidth="1"/>
    <col min="5378" max="5378" width="45.5703125" style="34" customWidth="1"/>
    <col min="5379" max="5379" width="4.85546875" style="34" customWidth="1"/>
    <col min="5380" max="5392" width="5.5703125" style="34" customWidth="1"/>
    <col min="5393" max="5393" width="14.28515625" style="34" customWidth="1"/>
    <col min="5394" max="5632" width="9.140625" style="34"/>
    <col min="5633" max="5633" width="9" style="34" customWidth="1"/>
    <col min="5634" max="5634" width="45.5703125" style="34" customWidth="1"/>
    <col min="5635" max="5635" width="4.85546875" style="34" customWidth="1"/>
    <col min="5636" max="5648" width="5.5703125" style="34" customWidth="1"/>
    <col min="5649" max="5649" width="14.28515625" style="34" customWidth="1"/>
    <col min="5650" max="5888" width="9.140625" style="34"/>
    <col min="5889" max="5889" width="9" style="34" customWidth="1"/>
    <col min="5890" max="5890" width="45.5703125" style="34" customWidth="1"/>
    <col min="5891" max="5891" width="4.85546875" style="34" customWidth="1"/>
    <col min="5892" max="5904" width="5.5703125" style="34" customWidth="1"/>
    <col min="5905" max="5905" width="14.28515625" style="34" customWidth="1"/>
    <col min="5906" max="6144" width="9.140625" style="34"/>
    <col min="6145" max="6145" width="9" style="34" customWidth="1"/>
    <col min="6146" max="6146" width="45.5703125" style="34" customWidth="1"/>
    <col min="6147" max="6147" width="4.85546875" style="34" customWidth="1"/>
    <col min="6148" max="6160" width="5.5703125" style="34" customWidth="1"/>
    <col min="6161" max="6161" width="14.28515625" style="34" customWidth="1"/>
    <col min="6162" max="6400" width="9.140625" style="34"/>
    <col min="6401" max="6401" width="9" style="34" customWidth="1"/>
    <col min="6402" max="6402" width="45.5703125" style="34" customWidth="1"/>
    <col min="6403" max="6403" width="4.85546875" style="34" customWidth="1"/>
    <col min="6404" max="6416" width="5.5703125" style="34" customWidth="1"/>
    <col min="6417" max="6417" width="14.28515625" style="34" customWidth="1"/>
    <col min="6418" max="6656" width="9.140625" style="34"/>
    <col min="6657" max="6657" width="9" style="34" customWidth="1"/>
    <col min="6658" max="6658" width="45.5703125" style="34" customWidth="1"/>
    <col min="6659" max="6659" width="4.85546875" style="34" customWidth="1"/>
    <col min="6660" max="6672" width="5.5703125" style="34" customWidth="1"/>
    <col min="6673" max="6673" width="14.28515625" style="34" customWidth="1"/>
    <col min="6674" max="6912" width="9.140625" style="34"/>
    <col min="6913" max="6913" width="9" style="34" customWidth="1"/>
    <col min="6914" max="6914" width="45.5703125" style="34" customWidth="1"/>
    <col min="6915" max="6915" width="4.85546875" style="34" customWidth="1"/>
    <col min="6916" max="6928" width="5.5703125" style="34" customWidth="1"/>
    <col min="6929" max="6929" width="14.28515625" style="34" customWidth="1"/>
    <col min="6930" max="7168" width="9.140625" style="34"/>
    <col min="7169" max="7169" width="9" style="34" customWidth="1"/>
    <col min="7170" max="7170" width="45.5703125" style="34" customWidth="1"/>
    <col min="7171" max="7171" width="4.85546875" style="34" customWidth="1"/>
    <col min="7172" max="7184" width="5.5703125" style="34" customWidth="1"/>
    <col min="7185" max="7185" width="14.28515625" style="34" customWidth="1"/>
    <col min="7186" max="7424" width="9.140625" style="34"/>
    <col min="7425" max="7425" width="9" style="34" customWidth="1"/>
    <col min="7426" max="7426" width="45.5703125" style="34" customWidth="1"/>
    <col min="7427" max="7427" width="4.85546875" style="34" customWidth="1"/>
    <col min="7428" max="7440" width="5.5703125" style="34" customWidth="1"/>
    <col min="7441" max="7441" width="14.28515625" style="34" customWidth="1"/>
    <col min="7442" max="7680" width="9.140625" style="34"/>
    <col min="7681" max="7681" width="9" style="34" customWidth="1"/>
    <col min="7682" max="7682" width="45.5703125" style="34" customWidth="1"/>
    <col min="7683" max="7683" width="4.85546875" style="34" customWidth="1"/>
    <col min="7684" max="7696" width="5.5703125" style="34" customWidth="1"/>
    <col min="7697" max="7697" width="14.28515625" style="34" customWidth="1"/>
    <col min="7698" max="7936" width="9.140625" style="34"/>
    <col min="7937" max="7937" width="9" style="34" customWidth="1"/>
    <col min="7938" max="7938" width="45.5703125" style="34" customWidth="1"/>
    <col min="7939" max="7939" width="4.85546875" style="34" customWidth="1"/>
    <col min="7940" max="7952" width="5.5703125" style="34" customWidth="1"/>
    <col min="7953" max="7953" width="14.28515625" style="34" customWidth="1"/>
    <col min="7954" max="8192" width="9.140625" style="34"/>
    <col min="8193" max="8193" width="9" style="34" customWidth="1"/>
    <col min="8194" max="8194" width="45.5703125" style="34" customWidth="1"/>
    <col min="8195" max="8195" width="4.85546875" style="34" customWidth="1"/>
    <col min="8196" max="8208" width="5.5703125" style="34" customWidth="1"/>
    <col min="8209" max="8209" width="14.28515625" style="34" customWidth="1"/>
    <col min="8210" max="8448" width="9.140625" style="34"/>
    <col min="8449" max="8449" width="9" style="34" customWidth="1"/>
    <col min="8450" max="8450" width="45.5703125" style="34" customWidth="1"/>
    <col min="8451" max="8451" width="4.85546875" style="34" customWidth="1"/>
    <col min="8452" max="8464" width="5.5703125" style="34" customWidth="1"/>
    <col min="8465" max="8465" width="14.28515625" style="34" customWidth="1"/>
    <col min="8466" max="8704" width="9.140625" style="34"/>
    <col min="8705" max="8705" width="9" style="34" customWidth="1"/>
    <col min="8706" max="8706" width="45.5703125" style="34" customWidth="1"/>
    <col min="8707" max="8707" width="4.85546875" style="34" customWidth="1"/>
    <col min="8708" max="8720" width="5.5703125" style="34" customWidth="1"/>
    <col min="8721" max="8721" width="14.28515625" style="34" customWidth="1"/>
    <col min="8722" max="8960" width="9.140625" style="34"/>
    <col min="8961" max="8961" width="9" style="34" customWidth="1"/>
    <col min="8962" max="8962" width="45.5703125" style="34" customWidth="1"/>
    <col min="8963" max="8963" width="4.85546875" style="34" customWidth="1"/>
    <col min="8964" max="8976" width="5.5703125" style="34" customWidth="1"/>
    <col min="8977" max="8977" width="14.28515625" style="34" customWidth="1"/>
    <col min="8978" max="9216" width="9.140625" style="34"/>
    <col min="9217" max="9217" width="9" style="34" customWidth="1"/>
    <col min="9218" max="9218" width="45.5703125" style="34" customWidth="1"/>
    <col min="9219" max="9219" width="4.85546875" style="34" customWidth="1"/>
    <col min="9220" max="9232" width="5.5703125" style="34" customWidth="1"/>
    <col min="9233" max="9233" width="14.28515625" style="34" customWidth="1"/>
    <col min="9234" max="9472" width="9.140625" style="34"/>
    <col min="9473" max="9473" width="9" style="34" customWidth="1"/>
    <col min="9474" max="9474" width="45.5703125" style="34" customWidth="1"/>
    <col min="9475" max="9475" width="4.85546875" style="34" customWidth="1"/>
    <col min="9476" max="9488" width="5.5703125" style="34" customWidth="1"/>
    <col min="9489" max="9489" width="14.28515625" style="34" customWidth="1"/>
    <col min="9490" max="9728" width="9.140625" style="34"/>
    <col min="9729" max="9729" width="9" style="34" customWidth="1"/>
    <col min="9730" max="9730" width="45.5703125" style="34" customWidth="1"/>
    <col min="9731" max="9731" width="4.85546875" style="34" customWidth="1"/>
    <col min="9732" max="9744" width="5.5703125" style="34" customWidth="1"/>
    <col min="9745" max="9745" width="14.28515625" style="34" customWidth="1"/>
    <col min="9746" max="9984" width="9.140625" style="34"/>
    <col min="9985" max="9985" width="9" style="34" customWidth="1"/>
    <col min="9986" max="9986" width="45.5703125" style="34" customWidth="1"/>
    <col min="9987" max="9987" width="4.85546875" style="34" customWidth="1"/>
    <col min="9988" max="10000" width="5.5703125" style="34" customWidth="1"/>
    <col min="10001" max="10001" width="14.28515625" style="34" customWidth="1"/>
    <col min="10002" max="10240" width="9.140625" style="34"/>
    <col min="10241" max="10241" width="9" style="34" customWidth="1"/>
    <col min="10242" max="10242" width="45.5703125" style="34" customWidth="1"/>
    <col min="10243" max="10243" width="4.85546875" style="34" customWidth="1"/>
    <col min="10244" max="10256" width="5.5703125" style="34" customWidth="1"/>
    <col min="10257" max="10257" width="14.28515625" style="34" customWidth="1"/>
    <col min="10258" max="10496" width="9.140625" style="34"/>
    <col min="10497" max="10497" width="9" style="34" customWidth="1"/>
    <col min="10498" max="10498" width="45.5703125" style="34" customWidth="1"/>
    <col min="10499" max="10499" width="4.85546875" style="34" customWidth="1"/>
    <col min="10500" max="10512" width="5.5703125" style="34" customWidth="1"/>
    <col min="10513" max="10513" width="14.28515625" style="34" customWidth="1"/>
    <col min="10514" max="10752" width="9.140625" style="34"/>
    <col min="10753" max="10753" width="9" style="34" customWidth="1"/>
    <col min="10754" max="10754" width="45.5703125" style="34" customWidth="1"/>
    <col min="10755" max="10755" width="4.85546875" style="34" customWidth="1"/>
    <col min="10756" max="10768" width="5.5703125" style="34" customWidth="1"/>
    <col min="10769" max="10769" width="14.28515625" style="34" customWidth="1"/>
    <col min="10770" max="11008" width="9.140625" style="34"/>
    <col min="11009" max="11009" width="9" style="34" customWidth="1"/>
    <col min="11010" max="11010" width="45.5703125" style="34" customWidth="1"/>
    <col min="11011" max="11011" width="4.85546875" style="34" customWidth="1"/>
    <col min="11012" max="11024" width="5.5703125" style="34" customWidth="1"/>
    <col min="11025" max="11025" width="14.28515625" style="34" customWidth="1"/>
    <col min="11026" max="11264" width="9.140625" style="34"/>
    <col min="11265" max="11265" width="9" style="34" customWidth="1"/>
    <col min="11266" max="11266" width="45.5703125" style="34" customWidth="1"/>
    <col min="11267" max="11267" width="4.85546875" style="34" customWidth="1"/>
    <col min="11268" max="11280" width="5.5703125" style="34" customWidth="1"/>
    <col min="11281" max="11281" width="14.28515625" style="34" customWidth="1"/>
    <col min="11282" max="11520" width="9.140625" style="34"/>
    <col min="11521" max="11521" width="9" style="34" customWidth="1"/>
    <col min="11522" max="11522" width="45.5703125" style="34" customWidth="1"/>
    <col min="11523" max="11523" width="4.85546875" style="34" customWidth="1"/>
    <col min="11524" max="11536" width="5.5703125" style="34" customWidth="1"/>
    <col min="11537" max="11537" width="14.28515625" style="34" customWidth="1"/>
    <col min="11538" max="11776" width="9.140625" style="34"/>
    <col min="11777" max="11777" width="9" style="34" customWidth="1"/>
    <col min="11778" max="11778" width="45.5703125" style="34" customWidth="1"/>
    <col min="11779" max="11779" width="4.85546875" style="34" customWidth="1"/>
    <col min="11780" max="11792" width="5.5703125" style="34" customWidth="1"/>
    <col min="11793" max="11793" width="14.28515625" style="34" customWidth="1"/>
    <col min="11794" max="12032" width="9.140625" style="34"/>
    <col min="12033" max="12033" width="9" style="34" customWidth="1"/>
    <col min="12034" max="12034" width="45.5703125" style="34" customWidth="1"/>
    <col min="12035" max="12035" width="4.85546875" style="34" customWidth="1"/>
    <col min="12036" max="12048" width="5.5703125" style="34" customWidth="1"/>
    <col min="12049" max="12049" width="14.28515625" style="34" customWidth="1"/>
    <col min="12050" max="12288" width="9.140625" style="34"/>
    <col min="12289" max="12289" width="9" style="34" customWidth="1"/>
    <col min="12290" max="12290" width="45.5703125" style="34" customWidth="1"/>
    <col min="12291" max="12291" width="4.85546875" style="34" customWidth="1"/>
    <col min="12292" max="12304" width="5.5703125" style="34" customWidth="1"/>
    <col min="12305" max="12305" width="14.28515625" style="34" customWidth="1"/>
    <col min="12306" max="12544" width="9.140625" style="34"/>
    <col min="12545" max="12545" width="9" style="34" customWidth="1"/>
    <col min="12546" max="12546" width="45.5703125" style="34" customWidth="1"/>
    <col min="12547" max="12547" width="4.85546875" style="34" customWidth="1"/>
    <col min="12548" max="12560" width="5.5703125" style="34" customWidth="1"/>
    <col min="12561" max="12561" width="14.28515625" style="34" customWidth="1"/>
    <col min="12562" max="12800" width="9.140625" style="34"/>
    <col min="12801" max="12801" width="9" style="34" customWidth="1"/>
    <col min="12802" max="12802" width="45.5703125" style="34" customWidth="1"/>
    <col min="12803" max="12803" width="4.85546875" style="34" customWidth="1"/>
    <col min="12804" max="12816" width="5.5703125" style="34" customWidth="1"/>
    <col min="12817" max="12817" width="14.28515625" style="34" customWidth="1"/>
    <col min="12818" max="13056" width="9.140625" style="34"/>
    <col min="13057" max="13057" width="9" style="34" customWidth="1"/>
    <col min="13058" max="13058" width="45.5703125" style="34" customWidth="1"/>
    <col min="13059" max="13059" width="4.85546875" style="34" customWidth="1"/>
    <col min="13060" max="13072" width="5.5703125" style="34" customWidth="1"/>
    <col min="13073" max="13073" width="14.28515625" style="34" customWidth="1"/>
    <col min="13074" max="13312" width="9.140625" style="34"/>
    <col min="13313" max="13313" width="9" style="34" customWidth="1"/>
    <col min="13314" max="13314" width="45.5703125" style="34" customWidth="1"/>
    <col min="13315" max="13315" width="4.85546875" style="34" customWidth="1"/>
    <col min="13316" max="13328" width="5.5703125" style="34" customWidth="1"/>
    <col min="13329" max="13329" width="14.28515625" style="34" customWidth="1"/>
    <col min="13330" max="13568" width="9.140625" style="34"/>
    <col min="13569" max="13569" width="9" style="34" customWidth="1"/>
    <col min="13570" max="13570" width="45.5703125" style="34" customWidth="1"/>
    <col min="13571" max="13571" width="4.85546875" style="34" customWidth="1"/>
    <col min="13572" max="13584" width="5.5703125" style="34" customWidth="1"/>
    <col min="13585" max="13585" width="14.28515625" style="34" customWidth="1"/>
    <col min="13586" max="13824" width="9.140625" style="34"/>
    <col min="13825" max="13825" width="9" style="34" customWidth="1"/>
    <col min="13826" max="13826" width="45.5703125" style="34" customWidth="1"/>
    <col min="13827" max="13827" width="4.85546875" style="34" customWidth="1"/>
    <col min="13828" max="13840" width="5.5703125" style="34" customWidth="1"/>
    <col min="13841" max="13841" width="14.28515625" style="34" customWidth="1"/>
    <col min="13842" max="14080" width="9.140625" style="34"/>
    <col min="14081" max="14081" width="9" style="34" customWidth="1"/>
    <col min="14082" max="14082" width="45.5703125" style="34" customWidth="1"/>
    <col min="14083" max="14083" width="4.85546875" style="34" customWidth="1"/>
    <col min="14084" max="14096" width="5.5703125" style="34" customWidth="1"/>
    <col min="14097" max="14097" width="14.28515625" style="34" customWidth="1"/>
    <col min="14098" max="14336" width="9.140625" style="34"/>
    <col min="14337" max="14337" width="9" style="34" customWidth="1"/>
    <col min="14338" max="14338" width="45.5703125" style="34" customWidth="1"/>
    <col min="14339" max="14339" width="4.85546875" style="34" customWidth="1"/>
    <col min="14340" max="14352" width="5.5703125" style="34" customWidth="1"/>
    <col min="14353" max="14353" width="14.28515625" style="34" customWidth="1"/>
    <col min="14354" max="14592" width="9.140625" style="34"/>
    <col min="14593" max="14593" width="9" style="34" customWidth="1"/>
    <col min="14594" max="14594" width="45.5703125" style="34" customWidth="1"/>
    <col min="14595" max="14595" width="4.85546875" style="34" customWidth="1"/>
    <col min="14596" max="14608" width="5.5703125" style="34" customWidth="1"/>
    <col min="14609" max="14609" width="14.28515625" style="34" customWidth="1"/>
    <col min="14610" max="14848" width="9.140625" style="34"/>
    <col min="14849" max="14849" width="9" style="34" customWidth="1"/>
    <col min="14850" max="14850" width="45.5703125" style="34" customWidth="1"/>
    <col min="14851" max="14851" width="4.85546875" style="34" customWidth="1"/>
    <col min="14852" max="14864" width="5.5703125" style="34" customWidth="1"/>
    <col min="14865" max="14865" width="14.28515625" style="34" customWidth="1"/>
    <col min="14866" max="15104" width="9.140625" style="34"/>
    <col min="15105" max="15105" width="9" style="34" customWidth="1"/>
    <col min="15106" max="15106" width="45.5703125" style="34" customWidth="1"/>
    <col min="15107" max="15107" width="4.85546875" style="34" customWidth="1"/>
    <col min="15108" max="15120" width="5.5703125" style="34" customWidth="1"/>
    <col min="15121" max="15121" width="14.28515625" style="34" customWidth="1"/>
    <col min="15122" max="15360" width="9.140625" style="34"/>
    <col min="15361" max="15361" width="9" style="34" customWidth="1"/>
    <col min="15362" max="15362" width="45.5703125" style="34" customWidth="1"/>
    <col min="15363" max="15363" width="4.85546875" style="34" customWidth="1"/>
    <col min="15364" max="15376" width="5.5703125" style="34" customWidth="1"/>
    <col min="15377" max="15377" width="14.28515625" style="34" customWidth="1"/>
    <col min="15378" max="15616" width="9.140625" style="34"/>
    <col min="15617" max="15617" width="9" style="34" customWidth="1"/>
    <col min="15618" max="15618" width="45.5703125" style="34" customWidth="1"/>
    <col min="15619" max="15619" width="4.85546875" style="34" customWidth="1"/>
    <col min="15620" max="15632" width="5.5703125" style="34" customWidth="1"/>
    <col min="15633" max="15633" width="14.28515625" style="34" customWidth="1"/>
    <col min="15634" max="15872" width="9.140625" style="34"/>
    <col min="15873" max="15873" width="9" style="34" customWidth="1"/>
    <col min="15874" max="15874" width="45.5703125" style="34" customWidth="1"/>
    <col min="15875" max="15875" width="4.85546875" style="34" customWidth="1"/>
    <col min="15876" max="15888" width="5.5703125" style="34" customWidth="1"/>
    <col min="15889" max="15889" width="14.28515625" style="34" customWidth="1"/>
    <col min="15890" max="16128" width="9.140625" style="34"/>
    <col min="16129" max="16129" width="9" style="34" customWidth="1"/>
    <col min="16130" max="16130" width="45.5703125" style="34" customWidth="1"/>
    <col min="16131" max="16131" width="4.85546875" style="34" customWidth="1"/>
    <col min="16132" max="16144" width="5.5703125" style="34" customWidth="1"/>
    <col min="16145" max="16145" width="14.28515625" style="34" customWidth="1"/>
    <col min="16146" max="16384" width="9.140625" style="34"/>
  </cols>
  <sheetData>
    <row r="1" spans="1:56" ht="16.5" customHeight="1" outlineLevel="1" x14ac:dyDescent="0.25">
      <c r="A1" s="1"/>
      <c r="B1" s="2"/>
      <c r="C1" s="2"/>
      <c r="D1" s="2"/>
      <c r="E1" s="2"/>
      <c r="F1" s="118"/>
      <c r="G1" s="118"/>
      <c r="H1" s="2"/>
      <c r="I1" s="2"/>
      <c r="J1" s="2"/>
      <c r="K1" s="2"/>
      <c r="L1" s="2"/>
      <c r="M1" s="2"/>
      <c r="N1" s="119" t="s">
        <v>0</v>
      </c>
      <c r="O1" s="119"/>
      <c r="P1" s="119"/>
    </row>
    <row r="2" spans="1:56" ht="19.5" customHeight="1" outlineLevel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56" ht="15.75" outlineLevel="1" x14ac:dyDescent="0.25">
      <c r="A3" s="1"/>
      <c r="B3" s="3"/>
      <c r="C3" s="3"/>
      <c r="D3" s="3"/>
      <c r="E3" s="3"/>
      <c r="F3" s="3"/>
      <c r="G3" s="3"/>
      <c r="H3" s="2"/>
      <c r="I3" s="2"/>
      <c r="J3" s="2"/>
      <c r="K3" s="2"/>
      <c r="L3" s="36"/>
      <c r="M3" s="2"/>
      <c r="N3" s="2"/>
      <c r="O3" s="2"/>
      <c r="P3" s="2"/>
    </row>
    <row r="4" spans="1:56" ht="18.75" outlineLevel="1" x14ac:dyDescent="0.3">
      <c r="A4" s="5"/>
      <c r="B4" s="57" t="s">
        <v>227</v>
      </c>
      <c r="C4" s="6"/>
      <c r="G4" s="37" t="s">
        <v>2</v>
      </c>
      <c r="H4" s="57">
        <v>12</v>
      </c>
      <c r="I4" s="38" t="s">
        <v>3</v>
      </c>
      <c r="J4" s="57">
        <v>2023</v>
      </c>
      <c r="K4" s="39" t="s">
        <v>4</v>
      </c>
      <c r="N4" s="2"/>
      <c r="O4" s="2"/>
      <c r="P4" s="2"/>
    </row>
    <row r="5" spans="1:56" ht="15" customHeight="1" outlineLevel="1" x14ac:dyDescent="0.25">
      <c r="B5" s="4" t="s">
        <v>220</v>
      </c>
      <c r="G5" s="40"/>
      <c r="H5" s="41" t="s">
        <v>5</v>
      </c>
      <c r="I5" s="40"/>
      <c r="J5" s="40"/>
      <c r="K5" s="39"/>
      <c r="N5" s="2"/>
      <c r="O5" s="2"/>
      <c r="P5" s="2"/>
    </row>
    <row r="6" spans="1:56" ht="11.25" customHeight="1" outlineLevel="1" x14ac:dyDescent="0.25">
      <c r="A6" s="3"/>
      <c r="B6" s="11"/>
      <c r="C6" s="11"/>
      <c r="D6" s="12"/>
      <c r="E6" s="11"/>
      <c r="F6" s="11"/>
      <c r="G6" s="11"/>
      <c r="H6" s="42"/>
      <c r="I6" s="42"/>
      <c r="J6" s="42"/>
      <c r="K6" s="42"/>
      <c r="L6" s="42"/>
      <c r="M6" s="2"/>
      <c r="N6" s="43"/>
      <c r="O6" s="2"/>
      <c r="P6" s="2"/>
    </row>
    <row r="7" spans="1:56" ht="15.75" customHeight="1" outlineLevel="1" x14ac:dyDescent="0.25">
      <c r="A7" s="44"/>
      <c r="B7" s="2"/>
      <c r="C7" s="2"/>
      <c r="D7" s="2"/>
      <c r="E7" s="2"/>
      <c r="F7" s="2"/>
      <c r="G7" s="45"/>
      <c r="H7" s="2"/>
      <c r="I7" s="2"/>
      <c r="J7" s="2"/>
      <c r="K7" s="2"/>
      <c r="L7" s="2"/>
      <c r="M7" s="2"/>
      <c r="N7" s="2"/>
      <c r="O7" s="118" t="s">
        <v>6</v>
      </c>
      <c r="P7" s="118"/>
    </row>
    <row r="8" spans="1:56" ht="15" customHeight="1" x14ac:dyDescent="0.25">
      <c r="A8" s="120" t="s">
        <v>7</v>
      </c>
      <c r="B8" s="120" t="s">
        <v>8</v>
      </c>
      <c r="C8" s="120" t="s">
        <v>9</v>
      </c>
      <c r="D8" s="120" t="s">
        <v>10</v>
      </c>
      <c r="E8" s="120" t="s">
        <v>11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56" ht="27.75" customHeight="1" x14ac:dyDescent="0.25">
      <c r="A9" s="120"/>
      <c r="B9" s="120"/>
      <c r="C9" s="120"/>
      <c r="D9" s="120"/>
      <c r="E9" s="120" t="s">
        <v>12</v>
      </c>
      <c r="F9" s="120"/>
      <c r="G9" s="120"/>
      <c r="H9" s="120"/>
      <c r="I9" s="120" t="s">
        <v>13</v>
      </c>
      <c r="J9" s="120"/>
      <c r="K9" s="120"/>
      <c r="L9" s="120"/>
      <c r="M9" s="120"/>
      <c r="N9" s="120" t="s">
        <v>14</v>
      </c>
      <c r="O9" s="120"/>
      <c r="P9" s="120"/>
    </row>
    <row r="10" spans="1:56" ht="108" customHeight="1" x14ac:dyDescent="0.25">
      <c r="A10" s="120"/>
      <c r="B10" s="120"/>
      <c r="C10" s="120"/>
      <c r="D10" s="120"/>
      <c r="E10" s="46" t="s">
        <v>15</v>
      </c>
      <c r="F10" s="46" t="s">
        <v>16</v>
      </c>
      <c r="G10" s="46" t="s">
        <v>17</v>
      </c>
      <c r="H10" s="46" t="s">
        <v>18</v>
      </c>
      <c r="I10" s="46" t="s">
        <v>19</v>
      </c>
      <c r="J10" s="46" t="s">
        <v>20</v>
      </c>
      <c r="K10" s="46" t="s">
        <v>21</v>
      </c>
      <c r="L10" s="46" t="s">
        <v>22</v>
      </c>
      <c r="M10" s="46" t="s">
        <v>23</v>
      </c>
      <c r="N10" s="46" t="s">
        <v>24</v>
      </c>
      <c r="O10" s="46" t="s">
        <v>25</v>
      </c>
      <c r="P10" s="46" t="s">
        <v>26</v>
      </c>
    </row>
    <row r="11" spans="1:56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</row>
    <row r="12" spans="1:56" s="48" customFormat="1" ht="27.75" customHeight="1" x14ac:dyDescent="0.25">
      <c r="A12" s="25" t="s">
        <v>27</v>
      </c>
      <c r="B12" s="26" t="s">
        <v>28</v>
      </c>
      <c r="C12" s="26" t="s">
        <v>29</v>
      </c>
      <c r="D12" s="96">
        <v>18</v>
      </c>
      <c r="E12" s="96"/>
      <c r="F12" s="96"/>
      <c r="G12" s="96"/>
      <c r="H12" s="96"/>
      <c r="I12" s="96">
        <v>1</v>
      </c>
      <c r="J12" s="96"/>
      <c r="K12" s="96"/>
      <c r="L12" s="96"/>
      <c r="M12" s="96"/>
      <c r="N12" s="96"/>
      <c r="O12" s="96">
        <v>1</v>
      </c>
      <c r="P12" s="96">
        <v>16</v>
      </c>
      <c r="Q12" s="47" t="str">
        <f>IF(D12=SUM(E12:P12),"V","НЕТ")</f>
        <v>V</v>
      </c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</row>
    <row r="13" spans="1:56" s="48" customFormat="1" ht="17.25" customHeight="1" x14ac:dyDescent="0.25">
      <c r="A13" s="25" t="s">
        <v>30</v>
      </c>
      <c r="B13" s="26" t="s">
        <v>31</v>
      </c>
      <c r="C13" s="26" t="s">
        <v>32</v>
      </c>
      <c r="D13" s="96">
        <v>82</v>
      </c>
      <c r="E13" s="96"/>
      <c r="F13" s="96"/>
      <c r="G13" s="96"/>
      <c r="H13" s="96"/>
      <c r="I13" s="96">
        <v>1</v>
      </c>
      <c r="J13" s="96"/>
      <c r="K13" s="96"/>
      <c r="L13" s="96"/>
      <c r="M13" s="96"/>
      <c r="N13" s="96"/>
      <c r="O13" s="96">
        <v>65</v>
      </c>
      <c r="P13" s="96">
        <v>16</v>
      </c>
      <c r="Q13" s="47" t="str">
        <f>IF(D13=SUM(E13:P13),"V","НЕТ")</f>
        <v>V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</row>
    <row r="14" spans="1:56" ht="24" x14ac:dyDescent="0.25">
      <c r="A14" s="58" t="s">
        <v>33</v>
      </c>
      <c r="B14" s="27" t="s">
        <v>34</v>
      </c>
      <c r="C14" s="27" t="s">
        <v>32</v>
      </c>
      <c r="D14" s="97">
        <v>15</v>
      </c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>
        <v>15</v>
      </c>
      <c r="P14" s="97"/>
      <c r="Q14" s="47" t="str">
        <f>IF(D14=SUM(E14:P14),"V","НЕТ")</f>
        <v>V</v>
      </c>
    </row>
    <row r="15" spans="1:56" x14ac:dyDescent="0.25">
      <c r="A15" s="58" t="s">
        <v>35</v>
      </c>
      <c r="B15" s="27" t="s">
        <v>36</v>
      </c>
      <c r="C15" s="27" t="s">
        <v>32</v>
      </c>
      <c r="D15" s="97">
        <v>5</v>
      </c>
      <c r="E15" s="97"/>
      <c r="F15" s="85"/>
      <c r="G15" s="97"/>
      <c r="H15" s="97"/>
      <c r="I15" s="97"/>
      <c r="J15" s="97"/>
      <c r="K15" s="97"/>
      <c r="L15" s="97"/>
      <c r="M15" s="97"/>
      <c r="N15" s="97"/>
      <c r="O15" s="97">
        <v>5</v>
      </c>
      <c r="P15" s="97"/>
      <c r="Q15" s="47" t="str">
        <f>IF(D15=SUM(E15:P15),"V","НЕТ")</f>
        <v>V</v>
      </c>
    </row>
    <row r="16" spans="1:56" s="48" customFormat="1" ht="24" x14ac:dyDescent="0.25">
      <c r="A16" s="25" t="s">
        <v>37</v>
      </c>
      <c r="B16" s="26" t="s">
        <v>38</v>
      </c>
      <c r="C16" s="26" t="s">
        <v>32</v>
      </c>
      <c r="D16" s="96">
        <v>1</v>
      </c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56"/>
      <c r="R16" s="117" t="s">
        <v>216</v>
      </c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</row>
    <row r="17" spans="1:56" s="48" customFormat="1" ht="24" x14ac:dyDescent="0.25">
      <c r="A17" s="25" t="s">
        <v>39</v>
      </c>
      <c r="B17" s="26" t="s">
        <v>40</v>
      </c>
      <c r="C17" s="26" t="s">
        <v>29</v>
      </c>
      <c r="D17" s="96">
        <v>0</v>
      </c>
      <c r="E17" s="96"/>
      <c r="F17" s="96"/>
      <c r="G17" s="96"/>
      <c r="H17" s="96"/>
      <c r="I17" s="86"/>
      <c r="J17" s="87"/>
      <c r="K17" s="87"/>
      <c r="L17" s="87"/>
      <c r="M17" s="88"/>
      <c r="N17" s="87"/>
      <c r="O17" s="87"/>
      <c r="P17" s="88"/>
      <c r="Q17" s="47" t="str">
        <f>IF(D17=SUM(E17:H17),"V","НЕТ")</f>
        <v>V</v>
      </c>
      <c r="R17" s="47"/>
      <c r="S17" s="51"/>
      <c r="T17" s="51" t="str">
        <f>IF(D17=SUM(E64:H64),"V","НЕТ")</f>
        <v>V</v>
      </c>
      <c r="U17" s="51" t="str">
        <f>IF(E17=E64,"V","НЕТ")</f>
        <v>V</v>
      </c>
      <c r="V17" s="51" t="str">
        <f>IF(F17=F64,"V","НЕТ")</f>
        <v>V</v>
      </c>
      <c r="W17" s="51" t="str">
        <f>IF(G17=G64,"V","НЕТ")</f>
        <v>V</v>
      </c>
      <c r="X17" s="51" t="str">
        <f>IF(H17=H64,"V","НЕТ")</f>
        <v>V</v>
      </c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8" spans="1:56" s="50" customFormat="1" x14ac:dyDescent="0.25">
      <c r="A18" s="28" t="s">
        <v>41</v>
      </c>
      <c r="B18" s="29" t="s">
        <v>42</v>
      </c>
      <c r="C18" s="29" t="s">
        <v>29</v>
      </c>
      <c r="D18" s="95">
        <v>0</v>
      </c>
      <c r="E18" s="95"/>
      <c r="F18" s="95"/>
      <c r="G18" s="95"/>
      <c r="H18" s="95"/>
      <c r="I18" s="89"/>
      <c r="J18" s="90"/>
      <c r="K18" s="90"/>
      <c r="L18" s="90"/>
      <c r="M18" s="91"/>
      <c r="N18" s="90"/>
      <c r="O18" s="90"/>
      <c r="P18" s="91"/>
      <c r="Q18" s="47" t="str">
        <f t="shared" ref="Q18:Q29" si="0">IF(D18=SUM(E18:H18),"V","НЕТ")</f>
        <v>V</v>
      </c>
      <c r="R18" s="33"/>
      <c r="S18" s="49"/>
      <c r="T18" s="49"/>
      <c r="U18" s="49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</row>
    <row r="19" spans="1:56" s="50" customFormat="1" x14ac:dyDescent="0.25">
      <c r="A19" s="28" t="s">
        <v>43</v>
      </c>
      <c r="B19" s="29" t="s">
        <v>44</v>
      </c>
      <c r="C19" s="29" t="s">
        <v>29</v>
      </c>
      <c r="D19" s="95">
        <v>0</v>
      </c>
      <c r="E19" s="95"/>
      <c r="F19" s="95"/>
      <c r="G19" s="95"/>
      <c r="H19" s="95"/>
      <c r="I19" s="89"/>
      <c r="J19" s="90"/>
      <c r="K19" s="90"/>
      <c r="L19" s="90"/>
      <c r="M19" s="91"/>
      <c r="N19" s="90"/>
      <c r="O19" s="90"/>
      <c r="P19" s="91"/>
      <c r="Q19" s="47" t="str">
        <f>IF(D19=SUM(E19:H19),"V","НЕТ")</f>
        <v>V</v>
      </c>
      <c r="R19" s="51"/>
      <c r="S19" s="49"/>
      <c r="T19" s="49"/>
      <c r="U19" s="49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58" t="s">
        <v>45</v>
      </c>
      <c r="B20" s="27" t="s">
        <v>46</v>
      </c>
      <c r="C20" s="27" t="s">
        <v>29</v>
      </c>
      <c r="D20" s="97">
        <v>0</v>
      </c>
      <c r="E20" s="97"/>
      <c r="F20" s="97"/>
      <c r="G20" s="97"/>
      <c r="H20" s="97"/>
      <c r="I20" s="89"/>
      <c r="J20" s="90"/>
      <c r="K20" s="90"/>
      <c r="L20" s="90"/>
      <c r="M20" s="91"/>
      <c r="N20" s="90"/>
      <c r="O20" s="90"/>
      <c r="P20" s="91"/>
      <c r="Q20" s="47" t="str">
        <f t="shared" si="0"/>
        <v>V</v>
      </c>
      <c r="S20" s="49"/>
      <c r="T20" s="49"/>
      <c r="U20" s="49"/>
    </row>
    <row r="21" spans="1:56" x14ac:dyDescent="0.25">
      <c r="A21" s="58" t="s">
        <v>47</v>
      </c>
      <c r="B21" s="27" t="s">
        <v>48</v>
      </c>
      <c r="C21" s="27" t="s">
        <v>29</v>
      </c>
      <c r="D21" s="97">
        <v>0</v>
      </c>
      <c r="E21" s="97"/>
      <c r="F21" s="97"/>
      <c r="G21" s="97"/>
      <c r="H21" s="97"/>
      <c r="I21" s="89"/>
      <c r="J21" s="90"/>
      <c r="K21" s="90"/>
      <c r="L21" s="90"/>
      <c r="M21" s="91"/>
      <c r="N21" s="90"/>
      <c r="O21" s="90"/>
      <c r="P21" s="91"/>
      <c r="Q21" s="47" t="str">
        <f t="shared" si="0"/>
        <v>V</v>
      </c>
      <c r="S21" s="49"/>
      <c r="T21" s="49"/>
      <c r="U21" s="49"/>
    </row>
    <row r="22" spans="1:56" x14ac:dyDescent="0.25">
      <c r="A22" s="58" t="s">
        <v>49</v>
      </c>
      <c r="B22" s="27" t="s">
        <v>50</v>
      </c>
      <c r="C22" s="27" t="s">
        <v>29</v>
      </c>
      <c r="D22" s="97">
        <v>0</v>
      </c>
      <c r="E22" s="97"/>
      <c r="F22" s="97"/>
      <c r="G22" s="97"/>
      <c r="H22" s="97"/>
      <c r="I22" s="89"/>
      <c r="J22" s="90"/>
      <c r="K22" s="90"/>
      <c r="L22" s="90"/>
      <c r="M22" s="91"/>
      <c r="N22" s="90"/>
      <c r="O22" s="90"/>
      <c r="P22" s="91"/>
      <c r="Q22" s="47" t="str">
        <f t="shared" si="0"/>
        <v>V</v>
      </c>
      <c r="S22" s="49"/>
      <c r="T22" s="49"/>
      <c r="U22" s="49"/>
    </row>
    <row r="23" spans="1:56" x14ac:dyDescent="0.25">
      <c r="A23" s="58" t="s">
        <v>51</v>
      </c>
      <c r="B23" s="27" t="s">
        <v>52</v>
      </c>
      <c r="C23" s="27" t="s">
        <v>29</v>
      </c>
      <c r="D23" s="97">
        <v>0</v>
      </c>
      <c r="E23" s="97"/>
      <c r="F23" s="97"/>
      <c r="G23" s="97"/>
      <c r="H23" s="97"/>
      <c r="I23" s="89"/>
      <c r="J23" s="90"/>
      <c r="K23" s="90"/>
      <c r="L23" s="90"/>
      <c r="M23" s="91"/>
      <c r="N23" s="90"/>
      <c r="O23" s="90"/>
      <c r="P23" s="91"/>
      <c r="Q23" s="47" t="str">
        <f t="shared" si="0"/>
        <v>V</v>
      </c>
      <c r="S23" s="49"/>
      <c r="T23" s="49"/>
      <c r="U23" s="49"/>
    </row>
    <row r="24" spans="1:56" s="50" customFormat="1" x14ac:dyDescent="0.25">
      <c r="A24" s="28" t="s">
        <v>53</v>
      </c>
      <c r="B24" s="29" t="s">
        <v>54</v>
      </c>
      <c r="C24" s="29" t="s">
        <v>29</v>
      </c>
      <c r="D24" s="95">
        <v>0</v>
      </c>
      <c r="E24" s="95"/>
      <c r="F24" s="95"/>
      <c r="G24" s="95"/>
      <c r="H24" s="95"/>
      <c r="I24" s="89"/>
      <c r="J24" s="90"/>
      <c r="K24" s="90"/>
      <c r="L24" s="90"/>
      <c r="M24" s="91"/>
      <c r="N24" s="90"/>
      <c r="O24" s="90"/>
      <c r="P24" s="91"/>
      <c r="Q24" s="47" t="str">
        <f t="shared" si="0"/>
        <v>V</v>
      </c>
      <c r="R24" s="33"/>
      <c r="S24" s="49"/>
      <c r="T24" s="49"/>
      <c r="U24" s="49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50" customFormat="1" x14ac:dyDescent="0.25">
      <c r="A25" s="28" t="s">
        <v>55</v>
      </c>
      <c r="B25" s="29" t="s">
        <v>56</v>
      </c>
      <c r="C25" s="29" t="s">
        <v>29</v>
      </c>
      <c r="D25" s="95">
        <v>0</v>
      </c>
      <c r="E25" s="95"/>
      <c r="F25" s="95"/>
      <c r="G25" s="95"/>
      <c r="H25" s="95"/>
      <c r="I25" s="89"/>
      <c r="J25" s="90"/>
      <c r="K25" s="90"/>
      <c r="L25" s="90"/>
      <c r="M25" s="91"/>
      <c r="N25" s="90"/>
      <c r="O25" s="90"/>
      <c r="P25" s="91"/>
      <c r="Q25" s="47" t="str">
        <f t="shared" si="0"/>
        <v>V</v>
      </c>
      <c r="R25" s="33"/>
      <c r="S25" s="49"/>
      <c r="T25" s="49"/>
      <c r="U25" s="49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50" customFormat="1" x14ac:dyDescent="0.25">
      <c r="A26" s="28" t="s">
        <v>57</v>
      </c>
      <c r="B26" s="29" t="s">
        <v>58</v>
      </c>
      <c r="C26" s="29" t="s">
        <v>29</v>
      </c>
      <c r="D26" s="95">
        <v>0</v>
      </c>
      <c r="E26" s="95"/>
      <c r="F26" s="95"/>
      <c r="G26" s="95"/>
      <c r="H26" s="95"/>
      <c r="I26" s="89"/>
      <c r="J26" s="90"/>
      <c r="K26" s="90"/>
      <c r="L26" s="90"/>
      <c r="M26" s="91"/>
      <c r="N26" s="90"/>
      <c r="O26" s="90"/>
      <c r="P26" s="91"/>
      <c r="Q26" s="47" t="str">
        <f t="shared" si="0"/>
        <v>V</v>
      </c>
      <c r="R26" s="33"/>
      <c r="S26" s="49"/>
      <c r="T26" s="49"/>
      <c r="U26" s="49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50" customFormat="1" x14ac:dyDescent="0.25">
      <c r="A27" s="28" t="s">
        <v>59</v>
      </c>
      <c r="B27" s="29" t="s">
        <v>60</v>
      </c>
      <c r="C27" s="29" t="s">
        <v>29</v>
      </c>
      <c r="D27" s="95">
        <v>0</v>
      </c>
      <c r="E27" s="95"/>
      <c r="F27" s="95"/>
      <c r="G27" s="95"/>
      <c r="H27" s="95"/>
      <c r="I27" s="89"/>
      <c r="J27" s="90"/>
      <c r="K27" s="90"/>
      <c r="L27" s="90"/>
      <c r="M27" s="91"/>
      <c r="N27" s="90"/>
      <c r="O27" s="90"/>
      <c r="P27" s="91"/>
      <c r="Q27" s="47" t="str">
        <f t="shared" si="0"/>
        <v>V</v>
      </c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50" customFormat="1" x14ac:dyDescent="0.25">
      <c r="A28" s="28" t="s">
        <v>61</v>
      </c>
      <c r="B28" s="29" t="s">
        <v>62</v>
      </c>
      <c r="C28" s="29" t="s">
        <v>29</v>
      </c>
      <c r="D28" s="95">
        <v>0</v>
      </c>
      <c r="E28" s="95"/>
      <c r="F28" s="95"/>
      <c r="G28" s="95"/>
      <c r="H28" s="95"/>
      <c r="I28" s="89"/>
      <c r="J28" s="90"/>
      <c r="K28" s="90"/>
      <c r="L28" s="90"/>
      <c r="M28" s="91"/>
      <c r="N28" s="90"/>
      <c r="O28" s="90"/>
      <c r="P28" s="91"/>
      <c r="Q28" s="47" t="str">
        <f t="shared" si="0"/>
        <v>V</v>
      </c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50" customFormat="1" ht="36" x14ac:dyDescent="0.25">
      <c r="A29" s="28" t="s">
        <v>63</v>
      </c>
      <c r="B29" s="29" t="s">
        <v>64</v>
      </c>
      <c r="C29" s="29" t="s">
        <v>29</v>
      </c>
      <c r="D29" s="95">
        <v>0</v>
      </c>
      <c r="E29" s="95"/>
      <c r="F29" s="95"/>
      <c r="G29" s="95"/>
      <c r="H29" s="95"/>
      <c r="I29" s="89"/>
      <c r="J29" s="90"/>
      <c r="K29" s="90"/>
      <c r="L29" s="90"/>
      <c r="M29" s="91"/>
      <c r="N29" s="90"/>
      <c r="O29" s="90"/>
      <c r="P29" s="91"/>
      <c r="Q29" s="47" t="str">
        <f t="shared" si="0"/>
        <v>V</v>
      </c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50" customFormat="1" x14ac:dyDescent="0.25">
      <c r="A30" s="28" t="s">
        <v>65</v>
      </c>
      <c r="B30" s="29" t="s">
        <v>66</v>
      </c>
      <c r="C30" s="29" t="s">
        <v>29</v>
      </c>
      <c r="D30" s="95">
        <v>0</v>
      </c>
      <c r="E30" s="95"/>
      <c r="F30" s="95"/>
      <c r="G30" s="95"/>
      <c r="H30" s="95"/>
      <c r="I30" s="92"/>
      <c r="J30" s="93"/>
      <c r="K30" s="93"/>
      <c r="L30" s="93"/>
      <c r="M30" s="94"/>
      <c r="N30" s="93"/>
      <c r="O30" s="93"/>
      <c r="P30" s="94"/>
      <c r="Q30" s="47" t="str">
        <f>IF(D30=SUM(E30:H30),"V","НЕТ")</f>
        <v>V</v>
      </c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48" customFormat="1" ht="24" x14ac:dyDescent="0.25">
      <c r="A31" s="25" t="s">
        <v>67</v>
      </c>
      <c r="B31" s="26" t="s">
        <v>68</v>
      </c>
      <c r="C31" s="26" t="s">
        <v>29</v>
      </c>
      <c r="D31" s="96">
        <v>1</v>
      </c>
      <c r="E31" s="86"/>
      <c r="F31" s="87"/>
      <c r="G31" s="87"/>
      <c r="H31" s="88"/>
      <c r="I31" s="96">
        <v>1</v>
      </c>
      <c r="J31" s="96"/>
      <c r="K31" s="96"/>
      <c r="L31" s="96"/>
      <c r="M31" s="96"/>
      <c r="N31" s="86"/>
      <c r="O31" s="87"/>
      <c r="P31" s="88"/>
      <c r="Q31" s="47" t="str">
        <f>IF(D31=SUM(I31:M31),"V","НЕТ")</f>
        <v>V</v>
      </c>
      <c r="R31" s="47"/>
      <c r="S31" s="47"/>
      <c r="T31" s="47" t="str">
        <f>IF(D31=SUM(I64:M64),"V","НЕТ")</f>
        <v>V</v>
      </c>
      <c r="U31" s="51" t="str">
        <f>IF(I31=I64,"V","НЕТ")</f>
        <v>V</v>
      </c>
      <c r="V31" s="51" t="str">
        <f>IF(J31=J64,"V","НЕТ")</f>
        <v>V</v>
      </c>
      <c r="W31" s="51" t="str">
        <f>IF(K31=K64,"V","НЕТ")</f>
        <v>V</v>
      </c>
      <c r="X31" s="51" t="str">
        <f>IF(L31=L64,"V","НЕТ")</f>
        <v>V</v>
      </c>
      <c r="Y31" s="51" t="str">
        <f>IF(M31=M64,"V","НЕТ")</f>
        <v>V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50" customFormat="1" x14ac:dyDescent="0.25">
      <c r="A32" s="28" t="s">
        <v>69</v>
      </c>
      <c r="B32" s="29" t="s">
        <v>42</v>
      </c>
      <c r="C32" s="29" t="s">
        <v>29</v>
      </c>
      <c r="D32" s="95">
        <v>1</v>
      </c>
      <c r="E32" s="89"/>
      <c r="F32" s="90"/>
      <c r="G32" s="90"/>
      <c r="H32" s="91"/>
      <c r="I32" s="95">
        <v>1</v>
      </c>
      <c r="J32" s="95"/>
      <c r="K32" s="95"/>
      <c r="L32" s="95"/>
      <c r="M32" s="95"/>
      <c r="N32" s="89"/>
      <c r="O32" s="90"/>
      <c r="P32" s="91"/>
      <c r="Q32" s="47" t="str">
        <f>IF(D32=SUM(I32:M32),"V","НЕТ")</f>
        <v>V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50" customFormat="1" x14ac:dyDescent="0.25">
      <c r="A33" s="28" t="s">
        <v>70</v>
      </c>
      <c r="B33" s="29" t="s">
        <v>44</v>
      </c>
      <c r="C33" s="29"/>
      <c r="D33" s="95">
        <v>0</v>
      </c>
      <c r="E33" s="89"/>
      <c r="F33" s="90"/>
      <c r="G33" s="90"/>
      <c r="H33" s="91"/>
      <c r="I33" s="95">
        <v>0</v>
      </c>
      <c r="J33" s="95"/>
      <c r="K33" s="95"/>
      <c r="L33" s="95"/>
      <c r="M33" s="95"/>
      <c r="N33" s="89"/>
      <c r="O33" s="90"/>
      <c r="P33" s="91"/>
      <c r="Q33" s="47" t="str">
        <f>IF(D33=SUM(I33:M33),"V","НЕТ")</f>
        <v>V</v>
      </c>
      <c r="R33" s="51"/>
      <c r="S33" s="52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x14ac:dyDescent="0.25">
      <c r="A34" s="58" t="s">
        <v>71</v>
      </c>
      <c r="B34" s="27" t="s">
        <v>46</v>
      </c>
      <c r="C34" s="27" t="s">
        <v>29</v>
      </c>
      <c r="D34" s="97">
        <v>0</v>
      </c>
      <c r="E34" s="89"/>
      <c r="F34" s="90"/>
      <c r="G34" s="90"/>
      <c r="H34" s="91"/>
      <c r="I34" s="97">
        <v>0</v>
      </c>
      <c r="J34" s="97"/>
      <c r="K34" s="97"/>
      <c r="L34" s="97"/>
      <c r="M34" s="97"/>
      <c r="N34" s="89"/>
      <c r="O34" s="90"/>
      <c r="P34" s="91"/>
      <c r="Q34" s="47" t="str">
        <f t="shared" ref="Q34:Q46" si="1">IF(D34=SUM(I34:M34),"V","НЕТ")</f>
        <v>V</v>
      </c>
    </row>
    <row r="35" spans="1:56" x14ac:dyDescent="0.25">
      <c r="A35" s="58" t="s">
        <v>72</v>
      </c>
      <c r="B35" s="27" t="s">
        <v>48</v>
      </c>
      <c r="C35" s="27" t="s">
        <v>29</v>
      </c>
      <c r="D35" s="97">
        <v>0</v>
      </c>
      <c r="E35" s="89"/>
      <c r="F35" s="90"/>
      <c r="G35" s="90"/>
      <c r="H35" s="91"/>
      <c r="I35" s="97">
        <v>0</v>
      </c>
      <c r="J35" s="97"/>
      <c r="K35" s="97"/>
      <c r="L35" s="97"/>
      <c r="M35" s="97"/>
      <c r="N35" s="89"/>
      <c r="O35" s="90"/>
      <c r="P35" s="91"/>
      <c r="Q35" s="47" t="str">
        <f>IF(D35=SUM(I35:M35),"V","НЕТ")</f>
        <v>V</v>
      </c>
    </row>
    <row r="36" spans="1:56" x14ac:dyDescent="0.25">
      <c r="A36" s="58" t="s">
        <v>73</v>
      </c>
      <c r="B36" s="27" t="s">
        <v>50</v>
      </c>
      <c r="C36" s="27" t="s">
        <v>29</v>
      </c>
      <c r="D36" s="97">
        <v>0</v>
      </c>
      <c r="E36" s="89"/>
      <c r="F36" s="90"/>
      <c r="G36" s="90"/>
      <c r="H36" s="91"/>
      <c r="I36" s="97">
        <v>0</v>
      </c>
      <c r="J36" s="97"/>
      <c r="K36" s="97"/>
      <c r="L36" s="97"/>
      <c r="M36" s="97"/>
      <c r="N36" s="89"/>
      <c r="O36" s="90"/>
      <c r="P36" s="91"/>
      <c r="Q36" s="47" t="str">
        <f t="shared" si="1"/>
        <v>V</v>
      </c>
    </row>
    <row r="37" spans="1:56" x14ac:dyDescent="0.25">
      <c r="A37" s="58" t="s">
        <v>74</v>
      </c>
      <c r="B37" s="27" t="s">
        <v>52</v>
      </c>
      <c r="C37" s="27" t="s">
        <v>29</v>
      </c>
      <c r="D37" s="97">
        <v>0</v>
      </c>
      <c r="E37" s="89"/>
      <c r="F37" s="90"/>
      <c r="G37" s="90"/>
      <c r="H37" s="91"/>
      <c r="I37" s="97">
        <v>0</v>
      </c>
      <c r="J37" s="97"/>
      <c r="K37" s="97"/>
      <c r="L37" s="97"/>
      <c r="M37" s="97"/>
      <c r="N37" s="89"/>
      <c r="O37" s="90"/>
      <c r="P37" s="91"/>
      <c r="Q37" s="47" t="str">
        <f>IF(D37=SUM(I37:M37),"V","НЕТ")</f>
        <v>V</v>
      </c>
    </row>
    <row r="38" spans="1:56" s="50" customFormat="1" x14ac:dyDescent="0.25">
      <c r="A38" s="28" t="s">
        <v>75</v>
      </c>
      <c r="B38" s="29" t="s">
        <v>76</v>
      </c>
      <c r="C38" s="29" t="s">
        <v>29</v>
      </c>
      <c r="D38" s="95">
        <v>1</v>
      </c>
      <c r="E38" s="89"/>
      <c r="F38" s="90"/>
      <c r="G38" s="90"/>
      <c r="H38" s="91"/>
      <c r="I38" s="95">
        <v>1</v>
      </c>
      <c r="J38" s="95"/>
      <c r="K38" s="95"/>
      <c r="L38" s="95"/>
      <c r="M38" s="95"/>
      <c r="N38" s="89"/>
      <c r="O38" s="90"/>
      <c r="P38" s="91"/>
      <c r="Q38" s="47" t="str">
        <f>IF(D38=SUM(I38:M38),"V","НЕТ")</f>
        <v>V</v>
      </c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</row>
    <row r="39" spans="1:56" s="50" customFormat="1" ht="24" x14ac:dyDescent="0.25">
      <c r="A39" s="28" t="s">
        <v>77</v>
      </c>
      <c r="B39" s="29" t="s">
        <v>78</v>
      </c>
      <c r="C39" s="29" t="s">
        <v>29</v>
      </c>
      <c r="D39" s="95">
        <v>0</v>
      </c>
      <c r="E39" s="89"/>
      <c r="F39" s="90"/>
      <c r="G39" s="90"/>
      <c r="H39" s="91"/>
      <c r="I39" s="95">
        <v>0</v>
      </c>
      <c r="J39" s="95"/>
      <c r="K39" s="95"/>
      <c r="L39" s="95"/>
      <c r="M39" s="95"/>
      <c r="N39" s="89"/>
      <c r="O39" s="90"/>
      <c r="P39" s="91"/>
      <c r="Q39" s="47" t="str">
        <f>IF(D39=SUM(I39:M39),"V","НЕТ")</f>
        <v>V</v>
      </c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50" customFormat="1" x14ac:dyDescent="0.25">
      <c r="A40" s="28" t="s">
        <v>79</v>
      </c>
      <c r="B40" s="29" t="s">
        <v>80</v>
      </c>
      <c r="C40" s="29" t="s">
        <v>29</v>
      </c>
      <c r="D40" s="95">
        <v>0</v>
      </c>
      <c r="E40" s="89"/>
      <c r="F40" s="90"/>
      <c r="G40" s="90"/>
      <c r="H40" s="91"/>
      <c r="I40" s="95">
        <v>0</v>
      </c>
      <c r="J40" s="95"/>
      <c r="K40" s="95"/>
      <c r="L40" s="95"/>
      <c r="M40" s="95"/>
      <c r="N40" s="89"/>
      <c r="O40" s="90"/>
      <c r="P40" s="91"/>
      <c r="Q40" s="47" t="str">
        <f>IF(D40=SUM(I40:M40),"V","НЕТ")</f>
        <v>V</v>
      </c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50" customFormat="1" ht="24" x14ac:dyDescent="0.25">
      <c r="A41" s="28" t="s">
        <v>81</v>
      </c>
      <c r="B41" s="29" t="s">
        <v>82</v>
      </c>
      <c r="C41" s="29" t="s">
        <v>29</v>
      </c>
      <c r="D41" s="95">
        <v>0</v>
      </c>
      <c r="E41" s="89"/>
      <c r="F41" s="90"/>
      <c r="G41" s="90"/>
      <c r="H41" s="91"/>
      <c r="I41" s="95">
        <v>0</v>
      </c>
      <c r="J41" s="95"/>
      <c r="K41" s="95"/>
      <c r="L41" s="95"/>
      <c r="M41" s="95"/>
      <c r="N41" s="89"/>
      <c r="O41" s="90"/>
      <c r="P41" s="91"/>
      <c r="Q41" s="47" t="str">
        <f t="shared" si="1"/>
        <v>V</v>
      </c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50" customFormat="1" x14ac:dyDescent="0.25">
      <c r="A42" s="28" t="s">
        <v>83</v>
      </c>
      <c r="B42" s="29" t="s">
        <v>84</v>
      </c>
      <c r="C42" s="29" t="s">
        <v>29</v>
      </c>
      <c r="D42" s="95">
        <v>0</v>
      </c>
      <c r="E42" s="89"/>
      <c r="F42" s="90"/>
      <c r="G42" s="90"/>
      <c r="H42" s="91"/>
      <c r="I42" s="95">
        <v>0</v>
      </c>
      <c r="J42" s="95"/>
      <c r="K42" s="95"/>
      <c r="L42" s="95"/>
      <c r="M42" s="95"/>
      <c r="N42" s="89"/>
      <c r="O42" s="90"/>
      <c r="P42" s="91"/>
      <c r="Q42" s="47" t="str">
        <f t="shared" si="1"/>
        <v>V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50" customFormat="1" x14ac:dyDescent="0.25">
      <c r="A43" s="28" t="s">
        <v>85</v>
      </c>
      <c r="B43" s="29" t="s">
        <v>86</v>
      </c>
      <c r="C43" s="29" t="s">
        <v>29</v>
      </c>
      <c r="D43" s="95">
        <v>0</v>
      </c>
      <c r="E43" s="89"/>
      <c r="F43" s="90"/>
      <c r="G43" s="90"/>
      <c r="H43" s="91"/>
      <c r="I43" s="95">
        <v>0</v>
      </c>
      <c r="J43" s="95"/>
      <c r="K43" s="95"/>
      <c r="L43" s="95"/>
      <c r="M43" s="95"/>
      <c r="N43" s="89"/>
      <c r="O43" s="90"/>
      <c r="P43" s="91"/>
      <c r="Q43" s="47" t="str">
        <f>IF(D43=SUM(I43:M43),"V","НЕТ")</f>
        <v>V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50" customFormat="1" ht="36" x14ac:dyDescent="0.25">
      <c r="A44" s="28" t="s">
        <v>87</v>
      </c>
      <c r="B44" s="29" t="s">
        <v>88</v>
      </c>
      <c r="C44" s="29" t="s">
        <v>29</v>
      </c>
      <c r="D44" s="95">
        <v>0</v>
      </c>
      <c r="E44" s="89"/>
      <c r="F44" s="90"/>
      <c r="G44" s="90"/>
      <c r="H44" s="91"/>
      <c r="I44" s="95">
        <v>0</v>
      </c>
      <c r="J44" s="95"/>
      <c r="K44" s="95"/>
      <c r="L44" s="95"/>
      <c r="M44" s="95"/>
      <c r="N44" s="89"/>
      <c r="O44" s="90"/>
      <c r="P44" s="91"/>
      <c r="Q44" s="47" t="str">
        <f t="shared" si="1"/>
        <v>V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50" customFormat="1" ht="24" x14ac:dyDescent="0.25">
      <c r="A45" s="28" t="s">
        <v>89</v>
      </c>
      <c r="B45" s="29" t="s">
        <v>90</v>
      </c>
      <c r="C45" s="29" t="s">
        <v>29</v>
      </c>
      <c r="D45" s="95">
        <v>0</v>
      </c>
      <c r="E45" s="89"/>
      <c r="F45" s="90"/>
      <c r="G45" s="90"/>
      <c r="H45" s="91"/>
      <c r="I45" s="95">
        <v>0</v>
      </c>
      <c r="J45" s="95"/>
      <c r="K45" s="95"/>
      <c r="L45" s="95"/>
      <c r="M45" s="95"/>
      <c r="N45" s="89"/>
      <c r="O45" s="90"/>
      <c r="P45" s="91"/>
      <c r="Q45" s="47" t="str">
        <f t="shared" si="1"/>
        <v>V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50" customFormat="1" x14ac:dyDescent="0.25">
      <c r="A46" s="28" t="s">
        <v>91</v>
      </c>
      <c r="B46" s="29" t="s">
        <v>92</v>
      </c>
      <c r="C46" s="29" t="s">
        <v>29</v>
      </c>
      <c r="D46" s="95">
        <v>0</v>
      </c>
      <c r="E46" s="89"/>
      <c r="F46" s="90"/>
      <c r="G46" s="90"/>
      <c r="H46" s="91"/>
      <c r="I46" s="95">
        <v>0</v>
      </c>
      <c r="J46" s="95"/>
      <c r="K46" s="95"/>
      <c r="L46" s="95"/>
      <c r="M46" s="95"/>
      <c r="N46" s="89"/>
      <c r="O46" s="90"/>
      <c r="P46" s="91"/>
      <c r="Q46" s="47" t="str">
        <f t="shared" si="1"/>
        <v>V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50" customFormat="1" x14ac:dyDescent="0.25">
      <c r="A47" s="28" t="s">
        <v>93</v>
      </c>
      <c r="B47" s="29" t="s">
        <v>66</v>
      </c>
      <c r="C47" s="29" t="s">
        <v>29</v>
      </c>
      <c r="D47" s="95">
        <v>0</v>
      </c>
      <c r="E47" s="92"/>
      <c r="F47" s="93"/>
      <c r="G47" s="93"/>
      <c r="H47" s="94"/>
      <c r="I47" s="95">
        <v>0</v>
      </c>
      <c r="J47" s="95"/>
      <c r="K47" s="95"/>
      <c r="L47" s="95"/>
      <c r="M47" s="95"/>
      <c r="N47" s="92"/>
      <c r="O47" s="93"/>
      <c r="P47" s="94"/>
      <c r="Q47" s="47" t="str">
        <f>IF(D47=SUM(I47:M47),"V","НЕТ")</f>
        <v>V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48" customFormat="1" ht="24" x14ac:dyDescent="0.25">
      <c r="A48" s="25" t="s">
        <v>94</v>
      </c>
      <c r="B48" s="26" t="s">
        <v>95</v>
      </c>
      <c r="C48" s="26" t="s">
        <v>29</v>
      </c>
      <c r="D48" s="96">
        <v>47</v>
      </c>
      <c r="E48" s="86"/>
      <c r="F48" s="87"/>
      <c r="G48" s="87"/>
      <c r="H48" s="87"/>
      <c r="I48" s="86"/>
      <c r="J48" s="87"/>
      <c r="K48" s="87"/>
      <c r="L48" s="87"/>
      <c r="M48" s="88"/>
      <c r="N48" s="96"/>
      <c r="O48" s="96">
        <v>6</v>
      </c>
      <c r="P48" s="96">
        <v>41</v>
      </c>
      <c r="Q48" s="47" t="str">
        <f>IF(D48=SUM(N48:P48),"V","НЕТ")</f>
        <v>V</v>
      </c>
      <c r="R48" s="47"/>
      <c r="S48" s="47"/>
      <c r="T48" s="47" t="str">
        <f>IF(D48=SUM(N64:P64),"V","НЕТ")</f>
        <v>V</v>
      </c>
      <c r="U48" s="51" t="str">
        <f>IF(N48=N64,"V","НЕТ")</f>
        <v>V</v>
      </c>
      <c r="V48" s="51" t="str">
        <f>IF(O48=O64,"V","НЕТ")</f>
        <v>V</v>
      </c>
      <c r="W48" s="51" t="str">
        <f>IF(P48=P64,"V","НЕТ")</f>
        <v>V</v>
      </c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50" customFormat="1" x14ac:dyDescent="0.25">
      <c r="A49" s="28" t="s">
        <v>96</v>
      </c>
      <c r="B49" s="29" t="s">
        <v>42</v>
      </c>
      <c r="C49" s="29" t="s">
        <v>29</v>
      </c>
      <c r="D49" s="95">
        <v>47</v>
      </c>
      <c r="E49" s="89"/>
      <c r="F49" s="90"/>
      <c r="G49" s="90"/>
      <c r="H49" s="90"/>
      <c r="I49" s="89"/>
      <c r="J49" s="90"/>
      <c r="K49" s="90"/>
      <c r="L49" s="90"/>
      <c r="M49" s="91"/>
      <c r="N49" s="95"/>
      <c r="O49" s="95">
        <v>6</v>
      </c>
      <c r="P49" s="95">
        <v>41</v>
      </c>
      <c r="Q49" s="47" t="str">
        <f t="shared" ref="Q49:Q63" si="2">IF(D49=SUM(N49:P49),"V","НЕТ")</f>
        <v>V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50" customFormat="1" x14ac:dyDescent="0.25">
      <c r="A50" s="28" t="s">
        <v>97</v>
      </c>
      <c r="B50" s="29" t="s">
        <v>44</v>
      </c>
      <c r="C50" s="29"/>
      <c r="D50" s="95"/>
      <c r="E50" s="89"/>
      <c r="F50" s="90"/>
      <c r="G50" s="90"/>
      <c r="H50" s="90"/>
      <c r="I50" s="89"/>
      <c r="J50" s="90"/>
      <c r="K50" s="90"/>
      <c r="L50" s="90"/>
      <c r="M50" s="91"/>
      <c r="N50" s="95"/>
      <c r="O50" s="95"/>
      <c r="P50" s="95"/>
      <c r="Q50" s="47" t="str">
        <f t="shared" si="2"/>
        <v>V</v>
      </c>
      <c r="R50" s="51"/>
      <c r="S50" s="52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x14ac:dyDescent="0.25">
      <c r="A51" s="58" t="s">
        <v>98</v>
      </c>
      <c r="B51" s="27" t="s">
        <v>46</v>
      </c>
      <c r="C51" s="27" t="s">
        <v>29</v>
      </c>
      <c r="D51" s="97"/>
      <c r="E51" s="89"/>
      <c r="F51" s="90"/>
      <c r="G51" s="90"/>
      <c r="H51" s="90"/>
      <c r="I51" s="89"/>
      <c r="J51" s="90"/>
      <c r="K51" s="90"/>
      <c r="L51" s="90"/>
      <c r="M51" s="91"/>
      <c r="N51" s="97"/>
      <c r="O51" s="97"/>
      <c r="P51" s="97"/>
      <c r="Q51" s="47" t="str">
        <f t="shared" si="2"/>
        <v>V</v>
      </c>
    </row>
    <row r="52" spans="1:56" x14ac:dyDescent="0.25">
      <c r="A52" s="58" t="s">
        <v>99</v>
      </c>
      <c r="B52" s="27" t="s">
        <v>48</v>
      </c>
      <c r="C52" s="27" t="s">
        <v>29</v>
      </c>
      <c r="D52" s="97"/>
      <c r="E52" s="89"/>
      <c r="F52" s="90"/>
      <c r="G52" s="90"/>
      <c r="H52" s="90"/>
      <c r="I52" s="89"/>
      <c r="J52" s="90"/>
      <c r="K52" s="90"/>
      <c r="L52" s="90"/>
      <c r="M52" s="91"/>
      <c r="N52" s="97"/>
      <c r="O52" s="97"/>
      <c r="P52" s="97"/>
      <c r="Q52" s="47" t="str">
        <f t="shared" si="2"/>
        <v>V</v>
      </c>
    </row>
    <row r="53" spans="1:56" x14ac:dyDescent="0.25">
      <c r="A53" s="58" t="s">
        <v>100</v>
      </c>
      <c r="B53" s="27" t="s">
        <v>50</v>
      </c>
      <c r="C53" s="27" t="s">
        <v>29</v>
      </c>
      <c r="D53" s="97"/>
      <c r="E53" s="89"/>
      <c r="F53" s="90"/>
      <c r="G53" s="90"/>
      <c r="H53" s="90"/>
      <c r="I53" s="89"/>
      <c r="J53" s="90"/>
      <c r="K53" s="90"/>
      <c r="L53" s="90"/>
      <c r="M53" s="91"/>
      <c r="N53" s="97"/>
      <c r="O53" s="97"/>
      <c r="P53" s="97"/>
      <c r="Q53" s="47" t="str">
        <f t="shared" si="2"/>
        <v>V</v>
      </c>
    </row>
    <row r="54" spans="1:56" x14ac:dyDescent="0.25">
      <c r="A54" s="58" t="s">
        <v>101</v>
      </c>
      <c r="B54" s="27" t="s">
        <v>52</v>
      </c>
      <c r="C54" s="27" t="s">
        <v>29</v>
      </c>
      <c r="D54" s="97"/>
      <c r="E54" s="89"/>
      <c r="F54" s="90"/>
      <c r="G54" s="90"/>
      <c r="H54" s="90"/>
      <c r="I54" s="89"/>
      <c r="J54" s="90"/>
      <c r="K54" s="90"/>
      <c r="L54" s="90"/>
      <c r="M54" s="91"/>
      <c r="N54" s="97"/>
      <c r="O54" s="97"/>
      <c r="P54" s="97"/>
      <c r="Q54" s="47" t="str">
        <f t="shared" si="2"/>
        <v>V</v>
      </c>
    </row>
    <row r="55" spans="1:56" s="50" customFormat="1" x14ac:dyDescent="0.25">
      <c r="A55" s="28" t="s">
        <v>102</v>
      </c>
      <c r="B55" s="29" t="s">
        <v>103</v>
      </c>
      <c r="C55" s="29" t="s">
        <v>29</v>
      </c>
      <c r="D55" s="95"/>
      <c r="E55" s="89"/>
      <c r="F55" s="90"/>
      <c r="G55" s="90"/>
      <c r="H55" s="90"/>
      <c r="I55" s="89"/>
      <c r="J55" s="90"/>
      <c r="K55" s="90"/>
      <c r="L55" s="90"/>
      <c r="M55" s="91"/>
      <c r="N55" s="95"/>
      <c r="O55" s="95"/>
      <c r="P55" s="95"/>
      <c r="Q55" s="47" t="str">
        <f t="shared" si="2"/>
        <v>V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50" customFormat="1" ht="24" x14ac:dyDescent="0.25">
      <c r="A56" s="28" t="s">
        <v>104</v>
      </c>
      <c r="B56" s="29" t="s">
        <v>105</v>
      </c>
      <c r="C56" s="29" t="s">
        <v>29</v>
      </c>
      <c r="D56" s="95"/>
      <c r="E56" s="89"/>
      <c r="F56" s="90"/>
      <c r="G56" s="90"/>
      <c r="H56" s="90"/>
      <c r="I56" s="89"/>
      <c r="J56" s="90"/>
      <c r="K56" s="90"/>
      <c r="L56" s="90"/>
      <c r="M56" s="91"/>
      <c r="N56" s="95"/>
      <c r="O56" s="95"/>
      <c r="P56" s="95"/>
      <c r="Q56" s="47" t="str">
        <f>IF(D56=SUM(N56:P56),"V","НЕТ")</f>
        <v>V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50" customFormat="1" x14ac:dyDescent="0.25">
      <c r="A57" s="28" t="s">
        <v>106</v>
      </c>
      <c r="B57" s="29" t="s">
        <v>80</v>
      </c>
      <c r="C57" s="29" t="s">
        <v>29</v>
      </c>
      <c r="D57" s="95">
        <v>4</v>
      </c>
      <c r="E57" s="89"/>
      <c r="F57" s="90"/>
      <c r="G57" s="90"/>
      <c r="H57" s="90"/>
      <c r="I57" s="89"/>
      <c r="J57" s="90"/>
      <c r="K57" s="90"/>
      <c r="L57" s="90"/>
      <c r="M57" s="91"/>
      <c r="N57" s="95"/>
      <c r="O57" s="95">
        <v>4</v>
      </c>
      <c r="P57" s="95"/>
      <c r="Q57" s="47" t="str">
        <f t="shared" si="2"/>
        <v>V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50" customFormat="1" ht="24" x14ac:dyDescent="0.25">
      <c r="A58" s="28" t="s">
        <v>107</v>
      </c>
      <c r="B58" s="29" t="s">
        <v>82</v>
      </c>
      <c r="C58" s="29" t="s">
        <v>29</v>
      </c>
      <c r="D58" s="72">
        <v>1</v>
      </c>
      <c r="E58" s="89"/>
      <c r="F58" s="90"/>
      <c r="G58" s="90"/>
      <c r="H58" s="90"/>
      <c r="I58" s="89"/>
      <c r="J58" s="90"/>
      <c r="K58" s="90"/>
      <c r="L58" s="90"/>
      <c r="M58" s="91"/>
      <c r="N58" s="95"/>
      <c r="O58" s="98">
        <v>1</v>
      </c>
      <c r="P58" s="95"/>
      <c r="Q58" s="47" t="str">
        <f t="shared" si="2"/>
        <v>V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50" customFormat="1" x14ac:dyDescent="0.25">
      <c r="A59" s="28" t="s">
        <v>108</v>
      </c>
      <c r="B59" s="29" t="s">
        <v>109</v>
      </c>
      <c r="C59" s="29" t="s">
        <v>29</v>
      </c>
      <c r="D59" s="95"/>
      <c r="E59" s="89"/>
      <c r="F59" s="90"/>
      <c r="G59" s="90"/>
      <c r="H59" s="90"/>
      <c r="I59" s="89"/>
      <c r="J59" s="90"/>
      <c r="K59" s="90"/>
      <c r="L59" s="90"/>
      <c r="M59" s="91"/>
      <c r="N59" s="95"/>
      <c r="O59" s="95"/>
      <c r="P59" s="95"/>
      <c r="Q59" s="47" t="str">
        <f t="shared" si="2"/>
        <v>V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50" customFormat="1" x14ac:dyDescent="0.25">
      <c r="A60" s="28" t="s">
        <v>110</v>
      </c>
      <c r="B60" s="29" t="s">
        <v>111</v>
      </c>
      <c r="C60" s="29" t="s">
        <v>29</v>
      </c>
      <c r="D60" s="95"/>
      <c r="E60" s="89"/>
      <c r="F60" s="90"/>
      <c r="G60" s="90"/>
      <c r="H60" s="90"/>
      <c r="I60" s="89"/>
      <c r="J60" s="90"/>
      <c r="K60" s="90"/>
      <c r="L60" s="90"/>
      <c r="M60" s="91"/>
      <c r="N60" s="95"/>
      <c r="O60" s="95"/>
      <c r="P60" s="95"/>
      <c r="Q60" s="47" t="str">
        <f>IF(D60=SUM(N60:P60),"V","НЕТ")</f>
        <v>V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50" customFormat="1" ht="36" x14ac:dyDescent="0.25">
      <c r="A61" s="28" t="s">
        <v>112</v>
      </c>
      <c r="B61" s="29" t="s">
        <v>88</v>
      </c>
      <c r="C61" s="29" t="s">
        <v>29</v>
      </c>
      <c r="D61" s="95">
        <v>42</v>
      </c>
      <c r="E61" s="89"/>
      <c r="F61" s="90"/>
      <c r="G61" s="90"/>
      <c r="H61" s="90"/>
      <c r="I61" s="89"/>
      <c r="J61" s="90"/>
      <c r="K61" s="90"/>
      <c r="L61" s="90"/>
      <c r="M61" s="91"/>
      <c r="N61" s="95"/>
      <c r="O61" s="95">
        <v>1</v>
      </c>
      <c r="P61" s="95">
        <v>41</v>
      </c>
      <c r="Q61" s="47" t="str">
        <f>IF(D61=SUM(N61:P61),"V","НЕТ")</f>
        <v>V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50" customFormat="1" ht="24" x14ac:dyDescent="0.25">
      <c r="A62" s="28" t="s">
        <v>113</v>
      </c>
      <c r="B62" s="29" t="s">
        <v>90</v>
      </c>
      <c r="C62" s="29" t="s">
        <v>29</v>
      </c>
      <c r="D62" s="95"/>
      <c r="E62" s="89"/>
      <c r="F62" s="90"/>
      <c r="G62" s="90"/>
      <c r="H62" s="90"/>
      <c r="I62" s="89"/>
      <c r="J62" s="90"/>
      <c r="K62" s="90"/>
      <c r="L62" s="90"/>
      <c r="M62" s="91"/>
      <c r="N62" s="95"/>
      <c r="O62" s="95"/>
      <c r="P62" s="95"/>
      <c r="Q62" s="47" t="str">
        <f t="shared" si="2"/>
        <v>V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50" customFormat="1" x14ac:dyDescent="0.25">
      <c r="A63" s="28" t="s">
        <v>114</v>
      </c>
      <c r="B63" s="29" t="s">
        <v>66</v>
      </c>
      <c r="C63" s="29" t="s">
        <v>29</v>
      </c>
      <c r="D63" s="95"/>
      <c r="E63" s="92"/>
      <c r="F63" s="93"/>
      <c r="G63" s="93"/>
      <c r="H63" s="93"/>
      <c r="I63" s="92"/>
      <c r="J63" s="93"/>
      <c r="K63" s="93"/>
      <c r="L63" s="93"/>
      <c r="M63" s="94"/>
      <c r="N63" s="95"/>
      <c r="O63" s="95"/>
      <c r="P63" s="95"/>
      <c r="Q63" s="47" t="str">
        <f t="shared" si="2"/>
        <v>V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48" customFormat="1" ht="24" x14ac:dyDescent="0.25">
      <c r="A64" s="25" t="s">
        <v>115</v>
      </c>
      <c r="B64" s="26" t="s">
        <v>217</v>
      </c>
      <c r="C64" s="26" t="s">
        <v>29</v>
      </c>
      <c r="D64" s="96">
        <v>48</v>
      </c>
      <c r="E64" s="96"/>
      <c r="F64" s="96"/>
      <c r="G64" s="96"/>
      <c r="H64" s="96"/>
      <c r="I64" s="96">
        <v>1</v>
      </c>
      <c r="J64" s="96"/>
      <c r="K64" s="96"/>
      <c r="L64" s="96"/>
      <c r="M64" s="96"/>
      <c r="N64" s="96"/>
      <c r="O64" s="96">
        <v>6</v>
      </c>
      <c r="P64" s="96">
        <v>41</v>
      </c>
      <c r="Q64" s="47" t="str">
        <f>IF(D64=SUM(E64:P64),"V","НЕТ")</f>
        <v>V</v>
      </c>
      <c r="R64" s="51" t="str">
        <f>IF(D64=SUM(D65:D68),"V","НЕТ")</f>
        <v>V</v>
      </c>
      <c r="S64" s="51" t="str">
        <f>IF(E64=E74,"V","НЕТ")</f>
        <v>V</v>
      </c>
      <c r="T64" s="51" t="str">
        <f>IF(F64=F74,"V","НЕТ")</f>
        <v>V</v>
      </c>
      <c r="U64" s="51" t="str">
        <f t="shared" ref="U64:X64" si="3">IF(G64=G74,"V","НЕТ")</f>
        <v>V</v>
      </c>
      <c r="V64" s="51" t="str">
        <f>IF(H64=H74,"V","НЕТ")</f>
        <v>V</v>
      </c>
      <c r="W64" s="51" t="str">
        <f>IF(I64=I74,"V","НЕТ")</f>
        <v>V</v>
      </c>
      <c r="X64" s="51" t="str">
        <f t="shared" si="3"/>
        <v>V</v>
      </c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x14ac:dyDescent="0.25">
      <c r="A65" s="58" t="s">
        <v>116</v>
      </c>
      <c r="B65" s="27" t="s">
        <v>117</v>
      </c>
      <c r="C65" s="27" t="s">
        <v>29</v>
      </c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47" t="str">
        <f t="shared" ref="Q65:Q114" si="4">IF(D65=SUM(E65:P65),"V","НЕТ")</f>
        <v>V</v>
      </c>
      <c r="S65" s="51" t="str">
        <f t="shared" ref="S65:X65" si="5">IF(K64=K74,"V","НЕТ")</f>
        <v>V</v>
      </c>
      <c r="T65" s="51" t="str">
        <f t="shared" si="5"/>
        <v>V</v>
      </c>
      <c r="U65" s="51" t="str">
        <f t="shared" si="5"/>
        <v>V</v>
      </c>
      <c r="V65" s="51" t="str">
        <f>IF(N64=N74,"V","НЕТ")</f>
        <v>V</v>
      </c>
      <c r="W65" s="51" t="str">
        <f>IF(O64=O74,"V","НЕТ")</f>
        <v>V</v>
      </c>
      <c r="X65" s="51" t="str">
        <f t="shared" si="5"/>
        <v>V</v>
      </c>
    </row>
    <row r="66" spans="1:56" x14ac:dyDescent="0.25">
      <c r="A66" s="58" t="s">
        <v>118</v>
      </c>
      <c r="B66" s="27" t="s">
        <v>119</v>
      </c>
      <c r="C66" s="27" t="s">
        <v>29</v>
      </c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47" t="str">
        <f t="shared" si="4"/>
        <v>V</v>
      </c>
    </row>
    <row r="67" spans="1:56" x14ac:dyDescent="0.25">
      <c r="A67" s="58" t="s">
        <v>120</v>
      </c>
      <c r="B67" s="27" t="s">
        <v>121</v>
      </c>
      <c r="C67" s="27" t="s">
        <v>29</v>
      </c>
      <c r="D67" s="97">
        <v>46</v>
      </c>
      <c r="E67" s="97"/>
      <c r="F67" s="97"/>
      <c r="G67" s="97"/>
      <c r="H67" s="97"/>
      <c r="I67" s="97">
        <v>1</v>
      </c>
      <c r="J67" s="97"/>
      <c r="K67" s="97"/>
      <c r="L67" s="97"/>
      <c r="M67" s="97"/>
      <c r="N67" s="97"/>
      <c r="O67" s="97">
        <v>4</v>
      </c>
      <c r="P67" s="97">
        <v>41</v>
      </c>
      <c r="Q67" s="47" t="str">
        <f t="shared" si="4"/>
        <v>V</v>
      </c>
    </row>
    <row r="68" spans="1:56" x14ac:dyDescent="0.25">
      <c r="A68" s="58" t="s">
        <v>122</v>
      </c>
      <c r="B68" s="27" t="s">
        <v>123</v>
      </c>
      <c r="C68" s="27" t="s">
        <v>29</v>
      </c>
      <c r="D68" s="97">
        <v>2</v>
      </c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>
        <v>2</v>
      </c>
      <c r="P68" s="97"/>
      <c r="Q68" s="47" t="str">
        <f t="shared" si="4"/>
        <v>V</v>
      </c>
    </row>
    <row r="69" spans="1:56" s="48" customFormat="1" ht="24" x14ac:dyDescent="0.25">
      <c r="A69" s="25" t="s">
        <v>124</v>
      </c>
      <c r="B69" s="26" t="s">
        <v>125</v>
      </c>
      <c r="C69" s="26" t="s">
        <v>29</v>
      </c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47" t="str">
        <f t="shared" si="4"/>
        <v>V</v>
      </c>
      <c r="R69" s="51" t="str">
        <f>IF(D69=SUM(D70:D73),"V","НЕТ")</f>
        <v>V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x14ac:dyDescent="0.25">
      <c r="A70" s="58" t="s">
        <v>126</v>
      </c>
      <c r="B70" s="27" t="s">
        <v>117</v>
      </c>
      <c r="C70" s="27" t="s">
        <v>29</v>
      </c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47" t="str">
        <f t="shared" si="4"/>
        <v>V</v>
      </c>
    </row>
    <row r="71" spans="1:56" x14ac:dyDescent="0.25">
      <c r="A71" s="58" t="s">
        <v>127</v>
      </c>
      <c r="B71" s="27" t="s">
        <v>119</v>
      </c>
      <c r="C71" s="27" t="s">
        <v>29</v>
      </c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47" t="str">
        <f>IF(D71=SUM(E71:P71),"V","НЕТ")</f>
        <v>V</v>
      </c>
    </row>
    <row r="72" spans="1:56" x14ac:dyDescent="0.25">
      <c r="A72" s="58" t="s">
        <v>128</v>
      </c>
      <c r="B72" s="27" t="s">
        <v>121</v>
      </c>
      <c r="C72" s="27" t="s">
        <v>29</v>
      </c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47" t="str">
        <f t="shared" si="4"/>
        <v>V</v>
      </c>
    </row>
    <row r="73" spans="1:56" x14ac:dyDescent="0.25">
      <c r="A73" s="58" t="s">
        <v>129</v>
      </c>
      <c r="B73" s="27" t="s">
        <v>130</v>
      </c>
      <c r="C73" s="27" t="s">
        <v>29</v>
      </c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47" t="str">
        <f t="shared" si="4"/>
        <v>V</v>
      </c>
    </row>
    <row r="74" spans="1:56" s="48" customFormat="1" ht="24" x14ac:dyDescent="0.25">
      <c r="A74" s="25" t="s">
        <v>131</v>
      </c>
      <c r="B74" s="26" t="s">
        <v>132</v>
      </c>
      <c r="C74" s="26" t="s">
        <v>29</v>
      </c>
      <c r="D74" s="96">
        <v>48</v>
      </c>
      <c r="E74" s="96"/>
      <c r="F74" s="96"/>
      <c r="G74" s="96"/>
      <c r="H74" s="96"/>
      <c r="I74" s="96">
        <v>1</v>
      </c>
      <c r="J74" s="96"/>
      <c r="K74" s="96"/>
      <c r="L74" s="96"/>
      <c r="M74" s="96"/>
      <c r="N74" s="96"/>
      <c r="O74" s="96">
        <v>6</v>
      </c>
      <c r="P74" s="96">
        <v>41</v>
      </c>
      <c r="Q74" s="47" t="str">
        <f t="shared" si="4"/>
        <v>V</v>
      </c>
      <c r="R74" s="51" t="str">
        <f>IF(D74=SUM(D75:D78),"V","НЕТ")</f>
        <v>V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x14ac:dyDescent="0.25">
      <c r="A75" s="58" t="s">
        <v>133</v>
      </c>
      <c r="B75" s="27" t="s">
        <v>134</v>
      </c>
      <c r="C75" s="27" t="s">
        <v>29</v>
      </c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47" t="str">
        <f t="shared" si="4"/>
        <v>V</v>
      </c>
    </row>
    <row r="76" spans="1:56" x14ac:dyDescent="0.25">
      <c r="A76" s="58" t="s">
        <v>135</v>
      </c>
      <c r="B76" s="27" t="s">
        <v>136</v>
      </c>
      <c r="C76" s="27" t="s">
        <v>29</v>
      </c>
      <c r="D76" s="97">
        <v>5</v>
      </c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>
        <v>4</v>
      </c>
      <c r="P76" s="97">
        <v>1</v>
      </c>
      <c r="Q76" s="47" t="str">
        <f>IF(D76=SUM(E76:P76),"V","НЕТ")</f>
        <v>V</v>
      </c>
    </row>
    <row r="77" spans="1:56" x14ac:dyDescent="0.25">
      <c r="A77" s="58" t="s">
        <v>137</v>
      </c>
      <c r="B77" s="27" t="s">
        <v>138</v>
      </c>
      <c r="C77" s="27" t="s">
        <v>29</v>
      </c>
      <c r="D77" s="97">
        <v>43</v>
      </c>
      <c r="E77" s="97"/>
      <c r="F77" s="97"/>
      <c r="G77" s="97"/>
      <c r="H77" s="97"/>
      <c r="I77" s="97">
        <v>1</v>
      </c>
      <c r="J77" s="97"/>
      <c r="K77" s="97"/>
      <c r="L77" s="97"/>
      <c r="M77" s="97"/>
      <c r="N77" s="97"/>
      <c r="O77" s="97">
        <v>2</v>
      </c>
      <c r="P77" s="97">
        <v>40</v>
      </c>
      <c r="Q77" s="47" t="str">
        <f t="shared" si="4"/>
        <v>V</v>
      </c>
    </row>
    <row r="78" spans="1:56" x14ac:dyDescent="0.25">
      <c r="A78" s="58" t="s">
        <v>139</v>
      </c>
      <c r="B78" s="27" t="s">
        <v>140</v>
      </c>
      <c r="C78" s="27" t="s">
        <v>29</v>
      </c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47" t="str">
        <f t="shared" si="4"/>
        <v>V</v>
      </c>
    </row>
    <row r="79" spans="1:56" s="48" customFormat="1" ht="24" x14ac:dyDescent="0.25">
      <c r="A79" s="25" t="s">
        <v>141</v>
      </c>
      <c r="B79" s="26" t="s">
        <v>142</v>
      </c>
      <c r="C79" s="26" t="s">
        <v>143</v>
      </c>
      <c r="D79" s="96">
        <v>0</v>
      </c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47" t="str">
        <f t="shared" si="4"/>
        <v>V</v>
      </c>
      <c r="R79" s="51" t="str">
        <f>IF(D79=SUM(D80:D93),"V","НЕТ")</f>
        <v>V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ht="36" x14ac:dyDescent="0.25">
      <c r="A80" s="58" t="s">
        <v>144</v>
      </c>
      <c r="B80" s="27" t="s">
        <v>145</v>
      </c>
      <c r="C80" s="27" t="s">
        <v>143</v>
      </c>
      <c r="D80" s="97">
        <v>0</v>
      </c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47" t="str">
        <f t="shared" si="4"/>
        <v>V</v>
      </c>
    </row>
    <row r="81" spans="1:56" x14ac:dyDescent="0.25">
      <c r="A81" s="58" t="s">
        <v>146</v>
      </c>
      <c r="B81" s="27" t="s">
        <v>147</v>
      </c>
      <c r="C81" s="27" t="s">
        <v>143</v>
      </c>
      <c r="D81" s="97">
        <v>0</v>
      </c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47" t="str">
        <f t="shared" si="4"/>
        <v>V</v>
      </c>
    </row>
    <row r="82" spans="1:56" ht="24" x14ac:dyDescent="0.25">
      <c r="A82" s="58" t="s">
        <v>148</v>
      </c>
      <c r="B82" s="27" t="s">
        <v>149</v>
      </c>
      <c r="C82" s="27" t="s">
        <v>143</v>
      </c>
      <c r="D82" s="97">
        <v>0</v>
      </c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47" t="str">
        <f>IF(D82=SUM(E82:P82),"V","НЕТ")</f>
        <v>V</v>
      </c>
    </row>
    <row r="83" spans="1:56" x14ac:dyDescent="0.25">
      <c r="A83" s="58" t="s">
        <v>150</v>
      </c>
      <c r="B83" s="27" t="s">
        <v>151</v>
      </c>
      <c r="C83" s="27" t="s">
        <v>143</v>
      </c>
      <c r="D83" s="97">
        <v>0</v>
      </c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47" t="str">
        <f t="shared" si="4"/>
        <v>V</v>
      </c>
    </row>
    <row r="84" spans="1:56" x14ac:dyDescent="0.25">
      <c r="A84" s="58" t="s">
        <v>152</v>
      </c>
      <c r="B84" s="27" t="s">
        <v>153</v>
      </c>
      <c r="C84" s="27" t="s">
        <v>143</v>
      </c>
      <c r="D84" s="97">
        <v>0</v>
      </c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47" t="str">
        <f t="shared" si="4"/>
        <v>V</v>
      </c>
    </row>
    <row r="85" spans="1:56" ht="20.25" customHeight="1" x14ac:dyDescent="0.25">
      <c r="A85" s="58" t="s">
        <v>154</v>
      </c>
      <c r="B85" s="27" t="s">
        <v>155</v>
      </c>
      <c r="C85" s="27" t="s">
        <v>143</v>
      </c>
      <c r="D85" s="97">
        <v>0</v>
      </c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47" t="str">
        <f t="shared" si="4"/>
        <v>V</v>
      </c>
    </row>
    <row r="86" spans="1:56" x14ac:dyDescent="0.25">
      <c r="A86" s="58" t="s">
        <v>156</v>
      </c>
      <c r="B86" s="27" t="s">
        <v>157</v>
      </c>
      <c r="C86" s="27" t="s">
        <v>143</v>
      </c>
      <c r="D86" s="97">
        <v>0</v>
      </c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47" t="str">
        <f t="shared" si="4"/>
        <v>V</v>
      </c>
    </row>
    <row r="87" spans="1:56" x14ac:dyDescent="0.25">
      <c r="A87" s="58" t="s">
        <v>158</v>
      </c>
      <c r="B87" s="27" t="s">
        <v>159</v>
      </c>
      <c r="C87" s="27" t="s">
        <v>143</v>
      </c>
      <c r="D87" s="97">
        <v>0</v>
      </c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47" t="str">
        <f t="shared" si="4"/>
        <v>V</v>
      </c>
    </row>
    <row r="88" spans="1:56" ht="24" x14ac:dyDescent="0.25">
      <c r="A88" s="58" t="s">
        <v>160</v>
      </c>
      <c r="B88" s="27" t="s">
        <v>161</v>
      </c>
      <c r="C88" s="27" t="s">
        <v>143</v>
      </c>
      <c r="D88" s="97">
        <v>0</v>
      </c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47" t="str">
        <f t="shared" si="4"/>
        <v>V</v>
      </c>
    </row>
    <row r="89" spans="1:56" ht="24" x14ac:dyDescent="0.25">
      <c r="A89" s="58" t="s">
        <v>162</v>
      </c>
      <c r="B89" s="27" t="s">
        <v>163</v>
      </c>
      <c r="C89" s="27" t="s">
        <v>143</v>
      </c>
      <c r="D89" s="97">
        <v>0</v>
      </c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47" t="str">
        <f t="shared" si="4"/>
        <v>V</v>
      </c>
    </row>
    <row r="90" spans="1:56" x14ac:dyDescent="0.25">
      <c r="A90" s="58" t="s">
        <v>164</v>
      </c>
      <c r="B90" s="27" t="s">
        <v>165</v>
      </c>
      <c r="C90" s="27" t="s">
        <v>143</v>
      </c>
      <c r="D90" s="97">
        <v>0</v>
      </c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47" t="str">
        <f t="shared" si="4"/>
        <v>V</v>
      </c>
    </row>
    <row r="91" spans="1:56" ht="24" x14ac:dyDescent="0.25">
      <c r="A91" s="58" t="s">
        <v>166</v>
      </c>
      <c r="B91" s="27" t="s">
        <v>167</v>
      </c>
      <c r="C91" s="27" t="s">
        <v>143</v>
      </c>
      <c r="D91" s="97">
        <v>0</v>
      </c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47" t="str">
        <f t="shared" si="4"/>
        <v>V</v>
      </c>
    </row>
    <row r="92" spans="1:56" x14ac:dyDescent="0.25">
      <c r="A92" s="58" t="s">
        <v>168</v>
      </c>
      <c r="B92" s="27" t="s">
        <v>169</v>
      </c>
      <c r="C92" s="27" t="s">
        <v>143</v>
      </c>
      <c r="D92" s="97">
        <v>0</v>
      </c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47" t="str">
        <f t="shared" si="4"/>
        <v>V</v>
      </c>
    </row>
    <row r="93" spans="1:56" x14ac:dyDescent="0.25">
      <c r="A93" s="58" t="s">
        <v>170</v>
      </c>
      <c r="B93" s="27" t="s">
        <v>171</v>
      </c>
      <c r="C93" s="27" t="s">
        <v>143</v>
      </c>
      <c r="D93" s="97">
        <v>0</v>
      </c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47" t="str">
        <f t="shared" si="4"/>
        <v>V</v>
      </c>
    </row>
    <row r="94" spans="1:56" s="48" customFormat="1" ht="24" x14ac:dyDescent="0.25">
      <c r="A94" s="25" t="s">
        <v>172</v>
      </c>
      <c r="B94" s="26" t="s">
        <v>173</v>
      </c>
      <c r="C94" s="26" t="s">
        <v>174</v>
      </c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47" t="str">
        <f t="shared" si="4"/>
        <v>V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48" customFormat="1" ht="48" x14ac:dyDescent="0.25">
      <c r="A95" s="25" t="s">
        <v>175</v>
      </c>
      <c r="B95" s="26" t="s">
        <v>176</v>
      </c>
      <c r="C95" s="26" t="s">
        <v>32</v>
      </c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47" t="str">
        <f>IF(D95=SUM(E95:P95),"V","НЕТ")</f>
        <v>V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48" customFormat="1" ht="36" x14ac:dyDescent="0.25">
      <c r="A96" s="25" t="s">
        <v>177</v>
      </c>
      <c r="B96" s="26" t="s">
        <v>178</v>
      </c>
      <c r="C96" s="26" t="s">
        <v>32</v>
      </c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47" t="str">
        <f t="shared" si="4"/>
        <v>V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48" customFormat="1" ht="24" x14ac:dyDescent="0.25">
      <c r="A97" s="25" t="s">
        <v>179</v>
      </c>
      <c r="B97" s="26" t="s">
        <v>180</v>
      </c>
      <c r="C97" s="26" t="s">
        <v>143</v>
      </c>
      <c r="D97" s="96">
        <v>10</v>
      </c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>
        <v>8</v>
      </c>
      <c r="P97" s="96">
        <v>2</v>
      </c>
      <c r="Q97" s="47" t="str">
        <f>IF(D97=SUM(E97:P97),"V","НЕТ")</f>
        <v>V</v>
      </c>
      <c r="R97" s="51" t="str">
        <f>IF(D97=SUM(D98,D100),"V","НЕТ")</f>
        <v>V</v>
      </c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x14ac:dyDescent="0.25">
      <c r="A98" s="28" t="s">
        <v>181</v>
      </c>
      <c r="B98" s="29" t="s">
        <v>182</v>
      </c>
      <c r="C98" s="29" t="s">
        <v>143</v>
      </c>
      <c r="D98" s="95">
        <v>10</v>
      </c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>
        <v>8</v>
      </c>
      <c r="P98" s="95">
        <v>2</v>
      </c>
      <c r="Q98" s="47" t="str">
        <f>IF(D98=SUM(E98:P98),"V","НЕТ")</f>
        <v>V</v>
      </c>
    </row>
    <row r="99" spans="1:56" x14ac:dyDescent="0.25">
      <c r="A99" s="30" t="s">
        <v>183</v>
      </c>
      <c r="B99" s="31" t="s">
        <v>184</v>
      </c>
      <c r="C99" s="2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47" t="str">
        <f t="shared" si="4"/>
        <v>V</v>
      </c>
    </row>
    <row r="100" spans="1:56" ht="16.5" customHeight="1" x14ac:dyDescent="0.25">
      <c r="A100" s="28" t="s">
        <v>185</v>
      </c>
      <c r="B100" s="29" t="s">
        <v>186</v>
      </c>
      <c r="C100" s="29" t="s">
        <v>143</v>
      </c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47" t="str">
        <f>IF(D100=SUM(E100:P100),"V","НЕТ")</f>
        <v>V</v>
      </c>
    </row>
    <row r="101" spans="1:56" ht="16.5" customHeight="1" x14ac:dyDescent="0.25">
      <c r="A101" s="58" t="s">
        <v>187</v>
      </c>
      <c r="B101" s="31" t="s">
        <v>184</v>
      </c>
      <c r="C101" s="2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47" t="str">
        <f t="shared" si="4"/>
        <v>V</v>
      </c>
    </row>
    <row r="102" spans="1:56" s="48" customFormat="1" ht="24" x14ac:dyDescent="0.25">
      <c r="A102" s="25" t="s">
        <v>188</v>
      </c>
      <c r="B102" s="26" t="s">
        <v>189</v>
      </c>
      <c r="C102" s="26" t="s">
        <v>143</v>
      </c>
      <c r="D102" s="96">
        <v>10</v>
      </c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>
        <v>8</v>
      </c>
      <c r="P102" s="96">
        <v>2</v>
      </c>
      <c r="Q102" s="47" t="str">
        <f t="shared" si="4"/>
        <v>V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48" customFormat="1" ht="24" x14ac:dyDescent="0.25">
      <c r="A103" s="25" t="s">
        <v>190</v>
      </c>
      <c r="B103" s="26" t="s">
        <v>191</v>
      </c>
      <c r="C103" s="26" t="s">
        <v>143</v>
      </c>
      <c r="D103" s="96">
        <v>7</v>
      </c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>
        <v>7</v>
      </c>
      <c r="P103" s="96"/>
      <c r="Q103" s="47" t="str">
        <f t="shared" si="4"/>
        <v>V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x14ac:dyDescent="0.25">
      <c r="A104" s="58" t="s">
        <v>192</v>
      </c>
      <c r="B104" s="27" t="s">
        <v>193</v>
      </c>
      <c r="C104" s="27" t="s">
        <v>143</v>
      </c>
      <c r="D104" s="97">
        <v>5</v>
      </c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>
        <v>5</v>
      </c>
      <c r="P104" s="97"/>
      <c r="Q104" s="47" t="str">
        <f t="shared" si="4"/>
        <v>V</v>
      </c>
    </row>
    <row r="105" spans="1:56" x14ac:dyDescent="0.25">
      <c r="A105" s="58" t="s">
        <v>194</v>
      </c>
      <c r="B105" s="27" t="s">
        <v>195</v>
      </c>
      <c r="C105" s="27" t="s">
        <v>143</v>
      </c>
      <c r="D105" s="97">
        <v>2</v>
      </c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>
        <v>2</v>
      </c>
      <c r="P105" s="97"/>
      <c r="Q105" s="47" t="str">
        <f t="shared" si="4"/>
        <v>V</v>
      </c>
    </row>
    <row r="106" spans="1:56" s="48" customFormat="1" ht="24" x14ac:dyDescent="0.25">
      <c r="A106" s="25" t="s">
        <v>196</v>
      </c>
      <c r="B106" s="32" t="s">
        <v>197</v>
      </c>
      <c r="C106" s="26" t="s">
        <v>143</v>
      </c>
      <c r="D106" s="96">
        <v>0</v>
      </c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47" t="str">
        <f t="shared" si="4"/>
        <v>V</v>
      </c>
      <c r="R106" s="51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ht="24" x14ac:dyDescent="0.25">
      <c r="A107" s="58" t="s">
        <v>198</v>
      </c>
      <c r="B107" s="27" t="s">
        <v>199</v>
      </c>
      <c r="C107" s="27" t="s">
        <v>143</v>
      </c>
      <c r="D107" s="97">
        <v>0</v>
      </c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47" t="str">
        <f t="shared" si="4"/>
        <v>V</v>
      </c>
    </row>
    <row r="108" spans="1:56" ht="24" x14ac:dyDescent="0.25">
      <c r="A108" s="58" t="s">
        <v>200</v>
      </c>
      <c r="B108" s="27" t="s">
        <v>201</v>
      </c>
      <c r="C108" s="27" t="s">
        <v>143</v>
      </c>
      <c r="D108" s="97">
        <v>0</v>
      </c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47" t="str">
        <f t="shared" si="4"/>
        <v>V</v>
      </c>
    </row>
    <row r="109" spans="1:56" ht="24" x14ac:dyDescent="0.25">
      <c r="A109" s="58" t="s">
        <v>202</v>
      </c>
      <c r="B109" s="27" t="s">
        <v>203</v>
      </c>
      <c r="C109" s="27" t="s">
        <v>143</v>
      </c>
      <c r="D109" s="97">
        <v>0</v>
      </c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47" t="str">
        <f t="shared" si="4"/>
        <v>V</v>
      </c>
    </row>
    <row r="110" spans="1:56" ht="24" x14ac:dyDescent="0.25">
      <c r="A110" s="58" t="s">
        <v>204</v>
      </c>
      <c r="B110" s="27" t="s">
        <v>205</v>
      </c>
      <c r="C110" s="27" t="s">
        <v>143</v>
      </c>
      <c r="D110" s="97">
        <v>0</v>
      </c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47" t="str">
        <f t="shared" si="4"/>
        <v>V</v>
      </c>
    </row>
    <row r="111" spans="1:56" s="48" customFormat="1" x14ac:dyDescent="0.25">
      <c r="A111" s="25" t="s">
        <v>206</v>
      </c>
      <c r="B111" s="32" t="s">
        <v>207</v>
      </c>
      <c r="C111" s="26" t="s">
        <v>143</v>
      </c>
      <c r="D111" s="96">
        <v>0</v>
      </c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47" t="str">
        <f>IF(D111=SUM(E111:P111),"V","НЕТ")</f>
        <v>V</v>
      </c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</row>
    <row r="112" spans="1:56" x14ac:dyDescent="0.25">
      <c r="A112" s="58" t="s">
        <v>208</v>
      </c>
      <c r="B112" s="27" t="s">
        <v>209</v>
      </c>
      <c r="C112" s="27" t="s">
        <v>143</v>
      </c>
      <c r="D112" s="97">
        <v>0</v>
      </c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47" t="str">
        <f t="shared" si="4"/>
        <v>V</v>
      </c>
    </row>
    <row r="113" spans="1:56" x14ac:dyDescent="0.25">
      <c r="A113" s="58" t="s">
        <v>210</v>
      </c>
      <c r="B113" s="27" t="s">
        <v>211</v>
      </c>
      <c r="C113" s="27" t="s">
        <v>143</v>
      </c>
      <c r="D113" s="97">
        <v>0</v>
      </c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47" t="str">
        <f t="shared" si="4"/>
        <v>V</v>
      </c>
    </row>
    <row r="114" spans="1:56" s="48" customFormat="1" ht="24" x14ac:dyDescent="0.25">
      <c r="A114" s="25" t="s">
        <v>212</v>
      </c>
      <c r="B114" s="32" t="s">
        <v>213</v>
      </c>
      <c r="C114" s="26" t="s">
        <v>143</v>
      </c>
      <c r="D114" s="96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47" t="str">
        <f t="shared" si="4"/>
        <v>V</v>
      </c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</row>
    <row r="116" spans="1:56" ht="15.75" x14ac:dyDescent="0.25">
      <c r="B116" s="13"/>
      <c r="C116" s="7"/>
      <c r="D116" s="14"/>
      <c r="E116" s="39"/>
    </row>
    <row r="117" spans="1:56" ht="24" x14ac:dyDescent="0.25">
      <c r="B117" s="8" t="s">
        <v>214</v>
      </c>
      <c r="C117" s="9"/>
      <c r="D117" s="10" t="s">
        <v>215</v>
      </c>
      <c r="E117" s="39"/>
    </row>
  </sheetData>
  <mergeCells count="12">
    <mergeCell ref="R16:AC16"/>
    <mergeCell ref="F1:G1"/>
    <mergeCell ref="N1:P1"/>
    <mergeCell ref="O7:P7"/>
    <mergeCell ref="A8:A10"/>
    <mergeCell ref="B8:B10"/>
    <mergeCell ref="C8:C10"/>
    <mergeCell ref="D8:D10"/>
    <mergeCell ref="E8:P8"/>
    <mergeCell ref="E9:H9"/>
    <mergeCell ref="I9:M9"/>
    <mergeCell ref="N9:P9"/>
  </mergeCells>
  <conditionalFormatting sqref="B116 D116">
    <cfRule type="containsBlanks" dxfId="9" priority="2">
      <formula>LEN(TRIM(B116))=0</formula>
    </cfRule>
  </conditionalFormatting>
  <conditionalFormatting sqref="B4 H4 J4">
    <cfRule type="containsBlanks" dxfId="8" priority="1">
      <formula>LEN(TRIM(B4))=0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7"/>
  <sheetViews>
    <sheetView workbookViewId="0">
      <selection activeCell="B5" sqref="B5"/>
    </sheetView>
  </sheetViews>
  <sheetFormatPr defaultRowHeight="15" outlineLevelRow="1" x14ac:dyDescent="0.25"/>
  <cols>
    <col min="1" max="1" width="6.140625" style="35" customWidth="1"/>
    <col min="2" max="2" width="45.5703125" style="34" customWidth="1"/>
    <col min="3" max="3" width="4.85546875" style="34" customWidth="1"/>
    <col min="4" max="4" width="10" style="34" customWidth="1"/>
    <col min="5" max="16" width="5.7109375" style="34" customWidth="1"/>
    <col min="17" max="17" width="8.28515625" style="33" customWidth="1"/>
    <col min="18" max="56" width="9.140625" style="33"/>
    <col min="57" max="256" width="9.140625" style="34"/>
    <col min="257" max="257" width="9" style="34" customWidth="1"/>
    <col min="258" max="258" width="45.5703125" style="34" customWidth="1"/>
    <col min="259" max="259" width="4.85546875" style="34" customWidth="1"/>
    <col min="260" max="272" width="5.5703125" style="34" customWidth="1"/>
    <col min="273" max="273" width="14.28515625" style="34" customWidth="1"/>
    <col min="274" max="512" width="9.140625" style="34"/>
    <col min="513" max="513" width="9" style="34" customWidth="1"/>
    <col min="514" max="514" width="45.5703125" style="34" customWidth="1"/>
    <col min="515" max="515" width="4.85546875" style="34" customWidth="1"/>
    <col min="516" max="528" width="5.5703125" style="34" customWidth="1"/>
    <col min="529" max="529" width="14.28515625" style="34" customWidth="1"/>
    <col min="530" max="768" width="9.140625" style="34"/>
    <col min="769" max="769" width="9" style="34" customWidth="1"/>
    <col min="770" max="770" width="45.5703125" style="34" customWidth="1"/>
    <col min="771" max="771" width="4.85546875" style="34" customWidth="1"/>
    <col min="772" max="784" width="5.5703125" style="34" customWidth="1"/>
    <col min="785" max="785" width="14.28515625" style="34" customWidth="1"/>
    <col min="786" max="1024" width="9.140625" style="34"/>
    <col min="1025" max="1025" width="9" style="34" customWidth="1"/>
    <col min="1026" max="1026" width="45.5703125" style="34" customWidth="1"/>
    <col min="1027" max="1027" width="4.85546875" style="34" customWidth="1"/>
    <col min="1028" max="1040" width="5.5703125" style="34" customWidth="1"/>
    <col min="1041" max="1041" width="14.28515625" style="34" customWidth="1"/>
    <col min="1042" max="1280" width="9.140625" style="34"/>
    <col min="1281" max="1281" width="9" style="34" customWidth="1"/>
    <col min="1282" max="1282" width="45.5703125" style="34" customWidth="1"/>
    <col min="1283" max="1283" width="4.85546875" style="34" customWidth="1"/>
    <col min="1284" max="1296" width="5.5703125" style="34" customWidth="1"/>
    <col min="1297" max="1297" width="14.28515625" style="34" customWidth="1"/>
    <col min="1298" max="1536" width="9.140625" style="34"/>
    <col min="1537" max="1537" width="9" style="34" customWidth="1"/>
    <col min="1538" max="1538" width="45.5703125" style="34" customWidth="1"/>
    <col min="1539" max="1539" width="4.85546875" style="34" customWidth="1"/>
    <col min="1540" max="1552" width="5.5703125" style="34" customWidth="1"/>
    <col min="1553" max="1553" width="14.28515625" style="34" customWidth="1"/>
    <col min="1554" max="1792" width="9.140625" style="34"/>
    <col min="1793" max="1793" width="9" style="34" customWidth="1"/>
    <col min="1794" max="1794" width="45.5703125" style="34" customWidth="1"/>
    <col min="1795" max="1795" width="4.85546875" style="34" customWidth="1"/>
    <col min="1796" max="1808" width="5.5703125" style="34" customWidth="1"/>
    <col min="1809" max="1809" width="14.28515625" style="34" customWidth="1"/>
    <col min="1810" max="2048" width="9.140625" style="34"/>
    <col min="2049" max="2049" width="9" style="34" customWidth="1"/>
    <col min="2050" max="2050" width="45.5703125" style="34" customWidth="1"/>
    <col min="2051" max="2051" width="4.85546875" style="34" customWidth="1"/>
    <col min="2052" max="2064" width="5.5703125" style="34" customWidth="1"/>
    <col min="2065" max="2065" width="14.28515625" style="34" customWidth="1"/>
    <col min="2066" max="2304" width="9.140625" style="34"/>
    <col min="2305" max="2305" width="9" style="34" customWidth="1"/>
    <col min="2306" max="2306" width="45.5703125" style="34" customWidth="1"/>
    <col min="2307" max="2307" width="4.85546875" style="34" customWidth="1"/>
    <col min="2308" max="2320" width="5.5703125" style="34" customWidth="1"/>
    <col min="2321" max="2321" width="14.28515625" style="34" customWidth="1"/>
    <col min="2322" max="2560" width="9.140625" style="34"/>
    <col min="2561" max="2561" width="9" style="34" customWidth="1"/>
    <col min="2562" max="2562" width="45.5703125" style="34" customWidth="1"/>
    <col min="2563" max="2563" width="4.85546875" style="34" customWidth="1"/>
    <col min="2564" max="2576" width="5.5703125" style="34" customWidth="1"/>
    <col min="2577" max="2577" width="14.28515625" style="34" customWidth="1"/>
    <col min="2578" max="2816" width="9.140625" style="34"/>
    <col min="2817" max="2817" width="9" style="34" customWidth="1"/>
    <col min="2818" max="2818" width="45.5703125" style="34" customWidth="1"/>
    <col min="2819" max="2819" width="4.85546875" style="34" customWidth="1"/>
    <col min="2820" max="2832" width="5.5703125" style="34" customWidth="1"/>
    <col min="2833" max="2833" width="14.28515625" style="34" customWidth="1"/>
    <col min="2834" max="3072" width="9.140625" style="34"/>
    <col min="3073" max="3073" width="9" style="34" customWidth="1"/>
    <col min="3074" max="3074" width="45.5703125" style="34" customWidth="1"/>
    <col min="3075" max="3075" width="4.85546875" style="34" customWidth="1"/>
    <col min="3076" max="3088" width="5.5703125" style="34" customWidth="1"/>
    <col min="3089" max="3089" width="14.28515625" style="34" customWidth="1"/>
    <col min="3090" max="3328" width="9.140625" style="34"/>
    <col min="3329" max="3329" width="9" style="34" customWidth="1"/>
    <col min="3330" max="3330" width="45.5703125" style="34" customWidth="1"/>
    <col min="3331" max="3331" width="4.85546875" style="34" customWidth="1"/>
    <col min="3332" max="3344" width="5.5703125" style="34" customWidth="1"/>
    <col min="3345" max="3345" width="14.28515625" style="34" customWidth="1"/>
    <col min="3346" max="3584" width="9.140625" style="34"/>
    <col min="3585" max="3585" width="9" style="34" customWidth="1"/>
    <col min="3586" max="3586" width="45.5703125" style="34" customWidth="1"/>
    <col min="3587" max="3587" width="4.85546875" style="34" customWidth="1"/>
    <col min="3588" max="3600" width="5.5703125" style="34" customWidth="1"/>
    <col min="3601" max="3601" width="14.28515625" style="34" customWidth="1"/>
    <col min="3602" max="3840" width="9.140625" style="34"/>
    <col min="3841" max="3841" width="9" style="34" customWidth="1"/>
    <col min="3842" max="3842" width="45.5703125" style="34" customWidth="1"/>
    <col min="3843" max="3843" width="4.85546875" style="34" customWidth="1"/>
    <col min="3844" max="3856" width="5.5703125" style="34" customWidth="1"/>
    <col min="3857" max="3857" width="14.28515625" style="34" customWidth="1"/>
    <col min="3858" max="4096" width="9.140625" style="34"/>
    <col min="4097" max="4097" width="9" style="34" customWidth="1"/>
    <col min="4098" max="4098" width="45.5703125" style="34" customWidth="1"/>
    <col min="4099" max="4099" width="4.85546875" style="34" customWidth="1"/>
    <col min="4100" max="4112" width="5.5703125" style="34" customWidth="1"/>
    <col min="4113" max="4113" width="14.28515625" style="34" customWidth="1"/>
    <col min="4114" max="4352" width="9.140625" style="34"/>
    <col min="4353" max="4353" width="9" style="34" customWidth="1"/>
    <col min="4354" max="4354" width="45.5703125" style="34" customWidth="1"/>
    <col min="4355" max="4355" width="4.85546875" style="34" customWidth="1"/>
    <col min="4356" max="4368" width="5.5703125" style="34" customWidth="1"/>
    <col min="4369" max="4369" width="14.28515625" style="34" customWidth="1"/>
    <col min="4370" max="4608" width="9.140625" style="34"/>
    <col min="4609" max="4609" width="9" style="34" customWidth="1"/>
    <col min="4610" max="4610" width="45.5703125" style="34" customWidth="1"/>
    <col min="4611" max="4611" width="4.85546875" style="34" customWidth="1"/>
    <col min="4612" max="4624" width="5.5703125" style="34" customWidth="1"/>
    <col min="4625" max="4625" width="14.28515625" style="34" customWidth="1"/>
    <col min="4626" max="4864" width="9.140625" style="34"/>
    <col min="4865" max="4865" width="9" style="34" customWidth="1"/>
    <col min="4866" max="4866" width="45.5703125" style="34" customWidth="1"/>
    <col min="4867" max="4867" width="4.85546875" style="34" customWidth="1"/>
    <col min="4868" max="4880" width="5.5703125" style="34" customWidth="1"/>
    <col min="4881" max="4881" width="14.28515625" style="34" customWidth="1"/>
    <col min="4882" max="5120" width="9.140625" style="34"/>
    <col min="5121" max="5121" width="9" style="34" customWidth="1"/>
    <col min="5122" max="5122" width="45.5703125" style="34" customWidth="1"/>
    <col min="5123" max="5123" width="4.85546875" style="34" customWidth="1"/>
    <col min="5124" max="5136" width="5.5703125" style="34" customWidth="1"/>
    <col min="5137" max="5137" width="14.28515625" style="34" customWidth="1"/>
    <col min="5138" max="5376" width="9.140625" style="34"/>
    <col min="5377" max="5377" width="9" style="34" customWidth="1"/>
    <col min="5378" max="5378" width="45.5703125" style="34" customWidth="1"/>
    <col min="5379" max="5379" width="4.85546875" style="34" customWidth="1"/>
    <col min="5380" max="5392" width="5.5703125" style="34" customWidth="1"/>
    <col min="5393" max="5393" width="14.28515625" style="34" customWidth="1"/>
    <col min="5394" max="5632" width="9.140625" style="34"/>
    <col min="5633" max="5633" width="9" style="34" customWidth="1"/>
    <col min="5634" max="5634" width="45.5703125" style="34" customWidth="1"/>
    <col min="5635" max="5635" width="4.85546875" style="34" customWidth="1"/>
    <col min="5636" max="5648" width="5.5703125" style="34" customWidth="1"/>
    <col min="5649" max="5649" width="14.28515625" style="34" customWidth="1"/>
    <col min="5650" max="5888" width="9.140625" style="34"/>
    <col min="5889" max="5889" width="9" style="34" customWidth="1"/>
    <col min="5890" max="5890" width="45.5703125" style="34" customWidth="1"/>
    <col min="5891" max="5891" width="4.85546875" style="34" customWidth="1"/>
    <col min="5892" max="5904" width="5.5703125" style="34" customWidth="1"/>
    <col min="5905" max="5905" width="14.28515625" style="34" customWidth="1"/>
    <col min="5906" max="6144" width="9.140625" style="34"/>
    <col min="6145" max="6145" width="9" style="34" customWidth="1"/>
    <col min="6146" max="6146" width="45.5703125" style="34" customWidth="1"/>
    <col min="6147" max="6147" width="4.85546875" style="34" customWidth="1"/>
    <col min="6148" max="6160" width="5.5703125" style="34" customWidth="1"/>
    <col min="6161" max="6161" width="14.28515625" style="34" customWidth="1"/>
    <col min="6162" max="6400" width="9.140625" style="34"/>
    <col min="6401" max="6401" width="9" style="34" customWidth="1"/>
    <col min="6402" max="6402" width="45.5703125" style="34" customWidth="1"/>
    <col min="6403" max="6403" width="4.85546875" style="34" customWidth="1"/>
    <col min="6404" max="6416" width="5.5703125" style="34" customWidth="1"/>
    <col min="6417" max="6417" width="14.28515625" style="34" customWidth="1"/>
    <col min="6418" max="6656" width="9.140625" style="34"/>
    <col min="6657" max="6657" width="9" style="34" customWidth="1"/>
    <col min="6658" max="6658" width="45.5703125" style="34" customWidth="1"/>
    <col min="6659" max="6659" width="4.85546875" style="34" customWidth="1"/>
    <col min="6660" max="6672" width="5.5703125" style="34" customWidth="1"/>
    <col min="6673" max="6673" width="14.28515625" style="34" customWidth="1"/>
    <col min="6674" max="6912" width="9.140625" style="34"/>
    <col min="6913" max="6913" width="9" style="34" customWidth="1"/>
    <col min="6914" max="6914" width="45.5703125" style="34" customWidth="1"/>
    <col min="6915" max="6915" width="4.85546875" style="34" customWidth="1"/>
    <col min="6916" max="6928" width="5.5703125" style="34" customWidth="1"/>
    <col min="6929" max="6929" width="14.28515625" style="34" customWidth="1"/>
    <col min="6930" max="7168" width="9.140625" style="34"/>
    <col min="7169" max="7169" width="9" style="34" customWidth="1"/>
    <col min="7170" max="7170" width="45.5703125" style="34" customWidth="1"/>
    <col min="7171" max="7171" width="4.85546875" style="34" customWidth="1"/>
    <col min="7172" max="7184" width="5.5703125" style="34" customWidth="1"/>
    <col min="7185" max="7185" width="14.28515625" style="34" customWidth="1"/>
    <col min="7186" max="7424" width="9.140625" style="34"/>
    <col min="7425" max="7425" width="9" style="34" customWidth="1"/>
    <col min="7426" max="7426" width="45.5703125" style="34" customWidth="1"/>
    <col min="7427" max="7427" width="4.85546875" style="34" customWidth="1"/>
    <col min="7428" max="7440" width="5.5703125" style="34" customWidth="1"/>
    <col min="7441" max="7441" width="14.28515625" style="34" customWidth="1"/>
    <col min="7442" max="7680" width="9.140625" style="34"/>
    <col min="7681" max="7681" width="9" style="34" customWidth="1"/>
    <col min="7682" max="7682" width="45.5703125" style="34" customWidth="1"/>
    <col min="7683" max="7683" width="4.85546875" style="34" customWidth="1"/>
    <col min="7684" max="7696" width="5.5703125" style="34" customWidth="1"/>
    <col min="7697" max="7697" width="14.28515625" style="34" customWidth="1"/>
    <col min="7698" max="7936" width="9.140625" style="34"/>
    <col min="7937" max="7937" width="9" style="34" customWidth="1"/>
    <col min="7938" max="7938" width="45.5703125" style="34" customWidth="1"/>
    <col min="7939" max="7939" width="4.85546875" style="34" customWidth="1"/>
    <col min="7940" max="7952" width="5.5703125" style="34" customWidth="1"/>
    <col min="7953" max="7953" width="14.28515625" style="34" customWidth="1"/>
    <col min="7954" max="8192" width="9.140625" style="34"/>
    <col min="8193" max="8193" width="9" style="34" customWidth="1"/>
    <col min="8194" max="8194" width="45.5703125" style="34" customWidth="1"/>
    <col min="8195" max="8195" width="4.85546875" style="34" customWidth="1"/>
    <col min="8196" max="8208" width="5.5703125" style="34" customWidth="1"/>
    <col min="8209" max="8209" width="14.28515625" style="34" customWidth="1"/>
    <col min="8210" max="8448" width="9.140625" style="34"/>
    <col min="8449" max="8449" width="9" style="34" customWidth="1"/>
    <col min="8450" max="8450" width="45.5703125" style="34" customWidth="1"/>
    <col min="8451" max="8451" width="4.85546875" style="34" customWidth="1"/>
    <col min="8452" max="8464" width="5.5703125" style="34" customWidth="1"/>
    <col min="8465" max="8465" width="14.28515625" style="34" customWidth="1"/>
    <col min="8466" max="8704" width="9.140625" style="34"/>
    <col min="8705" max="8705" width="9" style="34" customWidth="1"/>
    <col min="8706" max="8706" width="45.5703125" style="34" customWidth="1"/>
    <col min="8707" max="8707" width="4.85546875" style="34" customWidth="1"/>
    <col min="8708" max="8720" width="5.5703125" style="34" customWidth="1"/>
    <col min="8721" max="8721" width="14.28515625" style="34" customWidth="1"/>
    <col min="8722" max="8960" width="9.140625" style="34"/>
    <col min="8961" max="8961" width="9" style="34" customWidth="1"/>
    <col min="8962" max="8962" width="45.5703125" style="34" customWidth="1"/>
    <col min="8963" max="8963" width="4.85546875" style="34" customWidth="1"/>
    <col min="8964" max="8976" width="5.5703125" style="34" customWidth="1"/>
    <col min="8977" max="8977" width="14.28515625" style="34" customWidth="1"/>
    <col min="8978" max="9216" width="9.140625" style="34"/>
    <col min="9217" max="9217" width="9" style="34" customWidth="1"/>
    <col min="9218" max="9218" width="45.5703125" style="34" customWidth="1"/>
    <col min="9219" max="9219" width="4.85546875" style="34" customWidth="1"/>
    <col min="9220" max="9232" width="5.5703125" style="34" customWidth="1"/>
    <col min="9233" max="9233" width="14.28515625" style="34" customWidth="1"/>
    <col min="9234" max="9472" width="9.140625" style="34"/>
    <col min="9473" max="9473" width="9" style="34" customWidth="1"/>
    <col min="9474" max="9474" width="45.5703125" style="34" customWidth="1"/>
    <col min="9475" max="9475" width="4.85546875" style="34" customWidth="1"/>
    <col min="9476" max="9488" width="5.5703125" style="34" customWidth="1"/>
    <col min="9489" max="9489" width="14.28515625" style="34" customWidth="1"/>
    <col min="9490" max="9728" width="9.140625" style="34"/>
    <col min="9729" max="9729" width="9" style="34" customWidth="1"/>
    <col min="9730" max="9730" width="45.5703125" style="34" customWidth="1"/>
    <col min="9731" max="9731" width="4.85546875" style="34" customWidth="1"/>
    <col min="9732" max="9744" width="5.5703125" style="34" customWidth="1"/>
    <col min="9745" max="9745" width="14.28515625" style="34" customWidth="1"/>
    <col min="9746" max="9984" width="9.140625" style="34"/>
    <col min="9985" max="9985" width="9" style="34" customWidth="1"/>
    <col min="9986" max="9986" width="45.5703125" style="34" customWidth="1"/>
    <col min="9987" max="9987" width="4.85546875" style="34" customWidth="1"/>
    <col min="9988" max="10000" width="5.5703125" style="34" customWidth="1"/>
    <col min="10001" max="10001" width="14.28515625" style="34" customWidth="1"/>
    <col min="10002" max="10240" width="9.140625" style="34"/>
    <col min="10241" max="10241" width="9" style="34" customWidth="1"/>
    <col min="10242" max="10242" width="45.5703125" style="34" customWidth="1"/>
    <col min="10243" max="10243" width="4.85546875" style="34" customWidth="1"/>
    <col min="10244" max="10256" width="5.5703125" style="34" customWidth="1"/>
    <col min="10257" max="10257" width="14.28515625" style="34" customWidth="1"/>
    <col min="10258" max="10496" width="9.140625" style="34"/>
    <col min="10497" max="10497" width="9" style="34" customWidth="1"/>
    <col min="10498" max="10498" width="45.5703125" style="34" customWidth="1"/>
    <col min="10499" max="10499" width="4.85546875" style="34" customWidth="1"/>
    <col min="10500" max="10512" width="5.5703125" style="34" customWidth="1"/>
    <col min="10513" max="10513" width="14.28515625" style="34" customWidth="1"/>
    <col min="10514" max="10752" width="9.140625" style="34"/>
    <col min="10753" max="10753" width="9" style="34" customWidth="1"/>
    <col min="10754" max="10754" width="45.5703125" style="34" customWidth="1"/>
    <col min="10755" max="10755" width="4.85546875" style="34" customWidth="1"/>
    <col min="10756" max="10768" width="5.5703125" style="34" customWidth="1"/>
    <col min="10769" max="10769" width="14.28515625" style="34" customWidth="1"/>
    <col min="10770" max="11008" width="9.140625" style="34"/>
    <col min="11009" max="11009" width="9" style="34" customWidth="1"/>
    <col min="11010" max="11010" width="45.5703125" style="34" customWidth="1"/>
    <col min="11011" max="11011" width="4.85546875" style="34" customWidth="1"/>
    <col min="11012" max="11024" width="5.5703125" style="34" customWidth="1"/>
    <col min="11025" max="11025" width="14.28515625" style="34" customWidth="1"/>
    <col min="11026" max="11264" width="9.140625" style="34"/>
    <col min="11265" max="11265" width="9" style="34" customWidth="1"/>
    <col min="11266" max="11266" width="45.5703125" style="34" customWidth="1"/>
    <col min="11267" max="11267" width="4.85546875" style="34" customWidth="1"/>
    <col min="11268" max="11280" width="5.5703125" style="34" customWidth="1"/>
    <col min="11281" max="11281" width="14.28515625" style="34" customWidth="1"/>
    <col min="11282" max="11520" width="9.140625" style="34"/>
    <col min="11521" max="11521" width="9" style="34" customWidth="1"/>
    <col min="11522" max="11522" width="45.5703125" style="34" customWidth="1"/>
    <col min="11523" max="11523" width="4.85546875" style="34" customWidth="1"/>
    <col min="11524" max="11536" width="5.5703125" style="34" customWidth="1"/>
    <col min="11537" max="11537" width="14.28515625" style="34" customWidth="1"/>
    <col min="11538" max="11776" width="9.140625" style="34"/>
    <col min="11777" max="11777" width="9" style="34" customWidth="1"/>
    <col min="11778" max="11778" width="45.5703125" style="34" customWidth="1"/>
    <col min="11779" max="11779" width="4.85546875" style="34" customWidth="1"/>
    <col min="11780" max="11792" width="5.5703125" style="34" customWidth="1"/>
    <col min="11793" max="11793" width="14.28515625" style="34" customWidth="1"/>
    <col min="11794" max="12032" width="9.140625" style="34"/>
    <col min="12033" max="12033" width="9" style="34" customWidth="1"/>
    <col min="12034" max="12034" width="45.5703125" style="34" customWidth="1"/>
    <col min="12035" max="12035" width="4.85546875" style="34" customWidth="1"/>
    <col min="12036" max="12048" width="5.5703125" style="34" customWidth="1"/>
    <col min="12049" max="12049" width="14.28515625" style="34" customWidth="1"/>
    <col min="12050" max="12288" width="9.140625" style="34"/>
    <col min="12289" max="12289" width="9" style="34" customWidth="1"/>
    <col min="12290" max="12290" width="45.5703125" style="34" customWidth="1"/>
    <col min="12291" max="12291" width="4.85546875" style="34" customWidth="1"/>
    <col min="12292" max="12304" width="5.5703125" style="34" customWidth="1"/>
    <col min="12305" max="12305" width="14.28515625" style="34" customWidth="1"/>
    <col min="12306" max="12544" width="9.140625" style="34"/>
    <col min="12545" max="12545" width="9" style="34" customWidth="1"/>
    <col min="12546" max="12546" width="45.5703125" style="34" customWidth="1"/>
    <col min="12547" max="12547" width="4.85546875" style="34" customWidth="1"/>
    <col min="12548" max="12560" width="5.5703125" style="34" customWidth="1"/>
    <col min="12561" max="12561" width="14.28515625" style="34" customWidth="1"/>
    <col min="12562" max="12800" width="9.140625" style="34"/>
    <col min="12801" max="12801" width="9" style="34" customWidth="1"/>
    <col min="12802" max="12802" width="45.5703125" style="34" customWidth="1"/>
    <col min="12803" max="12803" width="4.85546875" style="34" customWidth="1"/>
    <col min="12804" max="12816" width="5.5703125" style="34" customWidth="1"/>
    <col min="12817" max="12817" width="14.28515625" style="34" customWidth="1"/>
    <col min="12818" max="13056" width="9.140625" style="34"/>
    <col min="13057" max="13057" width="9" style="34" customWidth="1"/>
    <col min="13058" max="13058" width="45.5703125" style="34" customWidth="1"/>
    <col min="13059" max="13059" width="4.85546875" style="34" customWidth="1"/>
    <col min="13060" max="13072" width="5.5703125" style="34" customWidth="1"/>
    <col min="13073" max="13073" width="14.28515625" style="34" customWidth="1"/>
    <col min="13074" max="13312" width="9.140625" style="34"/>
    <col min="13313" max="13313" width="9" style="34" customWidth="1"/>
    <col min="13314" max="13314" width="45.5703125" style="34" customWidth="1"/>
    <col min="13315" max="13315" width="4.85546875" style="34" customWidth="1"/>
    <col min="13316" max="13328" width="5.5703125" style="34" customWidth="1"/>
    <col min="13329" max="13329" width="14.28515625" style="34" customWidth="1"/>
    <col min="13330" max="13568" width="9.140625" style="34"/>
    <col min="13569" max="13569" width="9" style="34" customWidth="1"/>
    <col min="13570" max="13570" width="45.5703125" style="34" customWidth="1"/>
    <col min="13571" max="13571" width="4.85546875" style="34" customWidth="1"/>
    <col min="13572" max="13584" width="5.5703125" style="34" customWidth="1"/>
    <col min="13585" max="13585" width="14.28515625" style="34" customWidth="1"/>
    <col min="13586" max="13824" width="9.140625" style="34"/>
    <col min="13825" max="13825" width="9" style="34" customWidth="1"/>
    <col min="13826" max="13826" width="45.5703125" style="34" customWidth="1"/>
    <col min="13827" max="13827" width="4.85546875" style="34" customWidth="1"/>
    <col min="13828" max="13840" width="5.5703125" style="34" customWidth="1"/>
    <col min="13841" max="13841" width="14.28515625" style="34" customWidth="1"/>
    <col min="13842" max="14080" width="9.140625" style="34"/>
    <col min="14081" max="14081" width="9" style="34" customWidth="1"/>
    <col min="14082" max="14082" width="45.5703125" style="34" customWidth="1"/>
    <col min="14083" max="14083" width="4.85546875" style="34" customWidth="1"/>
    <col min="14084" max="14096" width="5.5703125" style="34" customWidth="1"/>
    <col min="14097" max="14097" width="14.28515625" style="34" customWidth="1"/>
    <col min="14098" max="14336" width="9.140625" style="34"/>
    <col min="14337" max="14337" width="9" style="34" customWidth="1"/>
    <col min="14338" max="14338" width="45.5703125" style="34" customWidth="1"/>
    <col min="14339" max="14339" width="4.85546875" style="34" customWidth="1"/>
    <col min="14340" max="14352" width="5.5703125" style="34" customWidth="1"/>
    <col min="14353" max="14353" width="14.28515625" style="34" customWidth="1"/>
    <col min="14354" max="14592" width="9.140625" style="34"/>
    <col min="14593" max="14593" width="9" style="34" customWidth="1"/>
    <col min="14594" max="14594" width="45.5703125" style="34" customWidth="1"/>
    <col min="14595" max="14595" width="4.85546875" style="34" customWidth="1"/>
    <col min="14596" max="14608" width="5.5703125" style="34" customWidth="1"/>
    <col min="14609" max="14609" width="14.28515625" style="34" customWidth="1"/>
    <col min="14610" max="14848" width="9.140625" style="34"/>
    <col min="14849" max="14849" width="9" style="34" customWidth="1"/>
    <col min="14850" max="14850" width="45.5703125" style="34" customWidth="1"/>
    <col min="14851" max="14851" width="4.85546875" style="34" customWidth="1"/>
    <col min="14852" max="14864" width="5.5703125" style="34" customWidth="1"/>
    <col min="14865" max="14865" width="14.28515625" style="34" customWidth="1"/>
    <col min="14866" max="15104" width="9.140625" style="34"/>
    <col min="15105" max="15105" width="9" style="34" customWidth="1"/>
    <col min="15106" max="15106" width="45.5703125" style="34" customWidth="1"/>
    <col min="15107" max="15107" width="4.85546875" style="34" customWidth="1"/>
    <col min="15108" max="15120" width="5.5703125" style="34" customWidth="1"/>
    <col min="15121" max="15121" width="14.28515625" style="34" customWidth="1"/>
    <col min="15122" max="15360" width="9.140625" style="34"/>
    <col min="15361" max="15361" width="9" style="34" customWidth="1"/>
    <col min="15362" max="15362" width="45.5703125" style="34" customWidth="1"/>
    <col min="15363" max="15363" width="4.85546875" style="34" customWidth="1"/>
    <col min="15364" max="15376" width="5.5703125" style="34" customWidth="1"/>
    <col min="15377" max="15377" width="14.28515625" style="34" customWidth="1"/>
    <col min="15378" max="15616" width="9.140625" style="34"/>
    <col min="15617" max="15617" width="9" style="34" customWidth="1"/>
    <col min="15618" max="15618" width="45.5703125" style="34" customWidth="1"/>
    <col min="15619" max="15619" width="4.85546875" style="34" customWidth="1"/>
    <col min="15620" max="15632" width="5.5703125" style="34" customWidth="1"/>
    <col min="15633" max="15633" width="14.28515625" style="34" customWidth="1"/>
    <col min="15634" max="15872" width="9.140625" style="34"/>
    <col min="15873" max="15873" width="9" style="34" customWidth="1"/>
    <col min="15874" max="15874" width="45.5703125" style="34" customWidth="1"/>
    <col min="15875" max="15875" width="4.85546875" style="34" customWidth="1"/>
    <col min="15876" max="15888" width="5.5703125" style="34" customWidth="1"/>
    <col min="15889" max="15889" width="14.28515625" style="34" customWidth="1"/>
    <col min="15890" max="16128" width="9.140625" style="34"/>
    <col min="16129" max="16129" width="9" style="34" customWidth="1"/>
    <col min="16130" max="16130" width="45.5703125" style="34" customWidth="1"/>
    <col min="16131" max="16131" width="4.85546875" style="34" customWidth="1"/>
    <col min="16132" max="16144" width="5.5703125" style="34" customWidth="1"/>
    <col min="16145" max="16145" width="14.28515625" style="34" customWidth="1"/>
    <col min="16146" max="16384" width="9.140625" style="34"/>
  </cols>
  <sheetData>
    <row r="1" spans="1:56" ht="16.5" customHeight="1" outlineLevel="1" x14ac:dyDescent="0.25">
      <c r="A1" s="1"/>
      <c r="B1" s="2"/>
      <c r="C1" s="2"/>
      <c r="D1" s="2"/>
      <c r="E1" s="2"/>
      <c r="F1" s="118"/>
      <c r="G1" s="118"/>
      <c r="H1" s="2"/>
      <c r="I1" s="2"/>
      <c r="J1" s="2"/>
      <c r="K1" s="2"/>
      <c r="L1" s="2"/>
      <c r="M1" s="2"/>
      <c r="N1" s="119" t="s">
        <v>0</v>
      </c>
      <c r="O1" s="119"/>
      <c r="P1" s="119"/>
    </row>
    <row r="2" spans="1:56" ht="19.5" customHeight="1" outlineLevel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56" ht="15.75" outlineLevel="1" x14ac:dyDescent="0.25">
      <c r="A3" s="1"/>
      <c r="B3" s="3"/>
      <c r="C3" s="3"/>
      <c r="D3" s="3"/>
      <c r="E3" s="3"/>
      <c r="F3" s="3"/>
      <c r="G3" s="3"/>
      <c r="H3" s="2"/>
      <c r="I3" s="2"/>
      <c r="J3" s="2"/>
      <c r="K3" s="2"/>
      <c r="L3" s="36"/>
      <c r="M3" s="2"/>
      <c r="N3" s="2"/>
      <c r="O3" s="2"/>
      <c r="P3" s="2"/>
    </row>
    <row r="4" spans="1:56" ht="18.75" outlineLevel="1" x14ac:dyDescent="0.3">
      <c r="A4" s="5"/>
      <c r="B4" s="57"/>
      <c r="C4" s="6"/>
      <c r="G4" s="37" t="s">
        <v>2</v>
      </c>
      <c r="H4" s="57"/>
      <c r="I4" s="38" t="s">
        <v>3</v>
      </c>
      <c r="J4" s="57"/>
      <c r="K4" s="39" t="s">
        <v>4</v>
      </c>
      <c r="N4" s="2"/>
      <c r="O4" s="2"/>
      <c r="P4" s="2"/>
    </row>
    <row r="5" spans="1:56" ht="15" customHeight="1" outlineLevel="1" x14ac:dyDescent="0.25">
      <c r="B5" s="4" t="s">
        <v>220</v>
      </c>
      <c r="G5" s="40"/>
      <c r="H5" s="41" t="s">
        <v>5</v>
      </c>
      <c r="I5" s="40"/>
      <c r="J5" s="40"/>
      <c r="K5" s="39"/>
      <c r="N5" s="2"/>
      <c r="O5" s="2"/>
      <c r="P5" s="2"/>
    </row>
    <row r="6" spans="1:56" ht="11.25" customHeight="1" outlineLevel="1" x14ac:dyDescent="0.25">
      <c r="A6" s="3"/>
      <c r="B6" s="11"/>
      <c r="C6" s="11"/>
      <c r="D6" s="12"/>
      <c r="E6" s="11"/>
      <c r="F6" s="11"/>
      <c r="G6" s="11"/>
      <c r="H6" s="42"/>
      <c r="I6" s="42"/>
      <c r="J6" s="42"/>
      <c r="K6" s="42"/>
      <c r="L6" s="42"/>
      <c r="M6" s="2"/>
      <c r="N6" s="43"/>
      <c r="O6" s="2"/>
      <c r="P6" s="2"/>
    </row>
    <row r="7" spans="1:56" ht="15.75" customHeight="1" outlineLevel="1" x14ac:dyDescent="0.25">
      <c r="A7" s="44"/>
      <c r="B7" s="2"/>
      <c r="C7" s="2"/>
      <c r="D7" s="2"/>
      <c r="E7" s="2"/>
      <c r="F7" s="2"/>
      <c r="G7" s="45"/>
      <c r="H7" s="2"/>
      <c r="I7" s="2"/>
      <c r="J7" s="2"/>
      <c r="K7" s="2"/>
      <c r="L7" s="2"/>
      <c r="M7" s="2"/>
      <c r="N7" s="2"/>
      <c r="O7" s="118" t="s">
        <v>6</v>
      </c>
      <c r="P7" s="118"/>
    </row>
    <row r="8" spans="1:56" ht="15" customHeight="1" x14ac:dyDescent="0.25">
      <c r="A8" s="120" t="s">
        <v>7</v>
      </c>
      <c r="B8" s="120" t="s">
        <v>8</v>
      </c>
      <c r="C8" s="120" t="s">
        <v>9</v>
      </c>
      <c r="D8" s="120" t="s">
        <v>10</v>
      </c>
      <c r="E8" s="120" t="s">
        <v>11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56" ht="27.75" customHeight="1" x14ac:dyDescent="0.25">
      <c r="A9" s="120"/>
      <c r="B9" s="120"/>
      <c r="C9" s="120"/>
      <c r="D9" s="120"/>
      <c r="E9" s="120" t="s">
        <v>12</v>
      </c>
      <c r="F9" s="120"/>
      <c r="G9" s="120"/>
      <c r="H9" s="120"/>
      <c r="I9" s="120" t="s">
        <v>13</v>
      </c>
      <c r="J9" s="120"/>
      <c r="K9" s="120"/>
      <c r="L9" s="120"/>
      <c r="M9" s="120"/>
      <c r="N9" s="120" t="s">
        <v>14</v>
      </c>
      <c r="O9" s="120"/>
      <c r="P9" s="120"/>
    </row>
    <row r="10" spans="1:56" ht="108" customHeight="1" x14ac:dyDescent="0.25">
      <c r="A10" s="120"/>
      <c r="B10" s="120"/>
      <c r="C10" s="120"/>
      <c r="D10" s="120"/>
      <c r="E10" s="46" t="s">
        <v>15</v>
      </c>
      <c r="F10" s="46" t="s">
        <v>16</v>
      </c>
      <c r="G10" s="46" t="s">
        <v>17</v>
      </c>
      <c r="H10" s="46" t="s">
        <v>18</v>
      </c>
      <c r="I10" s="46" t="s">
        <v>19</v>
      </c>
      <c r="J10" s="46" t="s">
        <v>20</v>
      </c>
      <c r="K10" s="46" t="s">
        <v>21</v>
      </c>
      <c r="L10" s="46" t="s">
        <v>22</v>
      </c>
      <c r="M10" s="46" t="s">
        <v>23</v>
      </c>
      <c r="N10" s="46" t="s">
        <v>24</v>
      </c>
      <c r="O10" s="46" t="s">
        <v>25</v>
      </c>
      <c r="P10" s="46" t="s">
        <v>26</v>
      </c>
    </row>
    <row r="11" spans="1:56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</row>
    <row r="12" spans="1:56" s="48" customFormat="1" ht="27.75" customHeight="1" x14ac:dyDescent="0.25">
      <c r="A12" s="25" t="s">
        <v>27</v>
      </c>
      <c r="B12" s="26" t="s">
        <v>28</v>
      </c>
      <c r="C12" s="26" t="s">
        <v>29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47" t="str">
        <f>IF(D12=SUM(E12:P12),"V","НЕТ")</f>
        <v>V</v>
      </c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</row>
    <row r="13" spans="1:56" s="48" customFormat="1" ht="17.25" customHeight="1" x14ac:dyDescent="0.25">
      <c r="A13" s="25" t="s">
        <v>30</v>
      </c>
      <c r="B13" s="26" t="s">
        <v>31</v>
      </c>
      <c r="C13" s="26" t="s">
        <v>32</v>
      </c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47" t="str">
        <f>IF(D13=SUM(E13:P13),"V","НЕТ")</f>
        <v>V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</row>
    <row r="14" spans="1:56" ht="24" x14ac:dyDescent="0.25">
      <c r="A14" s="58" t="s">
        <v>33</v>
      </c>
      <c r="B14" s="27" t="s">
        <v>34</v>
      </c>
      <c r="C14" s="27" t="s">
        <v>32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47" t="str">
        <f>IF(D14=SUM(E14:P14),"V","НЕТ")</f>
        <v>V</v>
      </c>
    </row>
    <row r="15" spans="1:56" x14ac:dyDescent="0.25">
      <c r="A15" s="58" t="s">
        <v>35</v>
      </c>
      <c r="B15" s="27" t="s">
        <v>36</v>
      </c>
      <c r="C15" s="27" t="s">
        <v>32</v>
      </c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47" t="str">
        <f>IF(D15=SUM(E15:P15),"V","НЕТ")</f>
        <v>V</v>
      </c>
    </row>
    <row r="16" spans="1:56" s="48" customFormat="1" ht="24" x14ac:dyDescent="0.25">
      <c r="A16" s="25" t="s">
        <v>37</v>
      </c>
      <c r="B16" s="26" t="s">
        <v>38</v>
      </c>
      <c r="C16" s="26" t="s">
        <v>32</v>
      </c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6"/>
      <c r="R16" s="117" t="s">
        <v>216</v>
      </c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</row>
    <row r="17" spans="1:56" s="48" customFormat="1" ht="24" x14ac:dyDescent="0.25">
      <c r="A17" s="25" t="s">
        <v>39</v>
      </c>
      <c r="B17" s="26" t="s">
        <v>40</v>
      </c>
      <c r="C17" s="26" t="s">
        <v>29</v>
      </c>
      <c r="D17" s="53"/>
      <c r="E17" s="53"/>
      <c r="F17" s="53"/>
      <c r="G17" s="53"/>
      <c r="H17" s="53"/>
      <c r="I17" s="15"/>
      <c r="J17" s="16"/>
      <c r="K17" s="16"/>
      <c r="L17" s="16"/>
      <c r="M17" s="17"/>
      <c r="N17" s="16"/>
      <c r="O17" s="16"/>
      <c r="P17" s="17"/>
      <c r="Q17" s="47" t="str">
        <f>IF(D17=SUM(E17:H17),"V","НЕТ")</f>
        <v>V</v>
      </c>
      <c r="R17" s="47"/>
      <c r="S17" s="51"/>
      <c r="T17" s="51" t="str">
        <f>IF(D17=SUM(E64:H64),"V","НЕТ")</f>
        <v>V</v>
      </c>
      <c r="U17" s="51" t="str">
        <f>IF(E17=E64,"V","НЕТ")</f>
        <v>V</v>
      </c>
      <c r="V17" s="51" t="str">
        <f>IF(F17=F64,"V","НЕТ")</f>
        <v>V</v>
      </c>
      <c r="W17" s="51" t="str">
        <f>IF(G17=G64,"V","НЕТ")</f>
        <v>V</v>
      </c>
      <c r="X17" s="51" t="str">
        <f>IF(H17=H64,"V","НЕТ")</f>
        <v>V</v>
      </c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8" spans="1:56" s="50" customFormat="1" x14ac:dyDescent="0.25">
      <c r="A18" s="28" t="s">
        <v>41</v>
      </c>
      <c r="B18" s="29" t="s">
        <v>42</v>
      </c>
      <c r="C18" s="29" t="s">
        <v>29</v>
      </c>
      <c r="D18" s="28"/>
      <c r="E18" s="28"/>
      <c r="F18" s="28"/>
      <c r="G18" s="28"/>
      <c r="H18" s="28"/>
      <c r="I18" s="18"/>
      <c r="J18" s="19"/>
      <c r="K18" s="19"/>
      <c r="L18" s="19"/>
      <c r="M18" s="20"/>
      <c r="N18" s="19"/>
      <c r="O18" s="19"/>
      <c r="P18" s="20"/>
      <c r="Q18" s="47" t="str">
        <f t="shared" ref="Q18:Q29" si="0">IF(D18=SUM(E18:H18),"V","НЕТ")</f>
        <v>V</v>
      </c>
      <c r="R18" s="33"/>
      <c r="S18" s="49"/>
      <c r="T18" s="49"/>
      <c r="U18" s="49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</row>
    <row r="19" spans="1:56" s="50" customFormat="1" x14ac:dyDescent="0.25">
      <c r="A19" s="28" t="s">
        <v>43</v>
      </c>
      <c r="B19" s="29" t="s">
        <v>44</v>
      </c>
      <c r="C19" s="29" t="s">
        <v>29</v>
      </c>
      <c r="D19" s="28"/>
      <c r="E19" s="28"/>
      <c r="F19" s="28"/>
      <c r="G19" s="28"/>
      <c r="H19" s="28"/>
      <c r="I19" s="18"/>
      <c r="J19" s="19"/>
      <c r="K19" s="19"/>
      <c r="L19" s="19"/>
      <c r="M19" s="20"/>
      <c r="N19" s="19"/>
      <c r="O19" s="19"/>
      <c r="P19" s="20"/>
      <c r="Q19" s="47" t="str">
        <f>IF(D19=SUM(E19:H19),"V","НЕТ")</f>
        <v>V</v>
      </c>
      <c r="R19" s="51"/>
      <c r="S19" s="49"/>
      <c r="T19" s="49"/>
      <c r="U19" s="49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58" t="s">
        <v>45</v>
      </c>
      <c r="B20" s="27" t="s">
        <v>46</v>
      </c>
      <c r="C20" s="27" t="s">
        <v>29</v>
      </c>
      <c r="D20" s="54"/>
      <c r="E20" s="54"/>
      <c r="F20" s="54"/>
      <c r="G20" s="54"/>
      <c r="H20" s="54"/>
      <c r="I20" s="18"/>
      <c r="J20" s="19"/>
      <c r="K20" s="19"/>
      <c r="L20" s="19"/>
      <c r="M20" s="20"/>
      <c r="N20" s="19"/>
      <c r="O20" s="19"/>
      <c r="P20" s="20"/>
      <c r="Q20" s="47" t="str">
        <f t="shared" si="0"/>
        <v>V</v>
      </c>
      <c r="S20" s="49"/>
      <c r="T20" s="49"/>
      <c r="U20" s="49"/>
    </row>
    <row r="21" spans="1:56" x14ac:dyDescent="0.25">
      <c r="A21" s="58" t="s">
        <v>47</v>
      </c>
      <c r="B21" s="27" t="s">
        <v>48</v>
      </c>
      <c r="C21" s="27" t="s">
        <v>29</v>
      </c>
      <c r="D21" s="54"/>
      <c r="E21" s="54"/>
      <c r="F21" s="54"/>
      <c r="G21" s="54"/>
      <c r="H21" s="54"/>
      <c r="I21" s="18"/>
      <c r="J21" s="19"/>
      <c r="K21" s="19"/>
      <c r="L21" s="19"/>
      <c r="M21" s="20"/>
      <c r="N21" s="19"/>
      <c r="O21" s="19"/>
      <c r="P21" s="20"/>
      <c r="Q21" s="47" t="str">
        <f t="shared" si="0"/>
        <v>V</v>
      </c>
      <c r="S21" s="49"/>
      <c r="T21" s="49"/>
      <c r="U21" s="49"/>
    </row>
    <row r="22" spans="1:56" x14ac:dyDescent="0.25">
      <c r="A22" s="58" t="s">
        <v>49</v>
      </c>
      <c r="B22" s="27" t="s">
        <v>50</v>
      </c>
      <c r="C22" s="27" t="s">
        <v>29</v>
      </c>
      <c r="D22" s="54"/>
      <c r="E22" s="54"/>
      <c r="F22" s="54"/>
      <c r="G22" s="54"/>
      <c r="H22" s="54"/>
      <c r="I22" s="18"/>
      <c r="J22" s="19"/>
      <c r="K22" s="19"/>
      <c r="L22" s="19"/>
      <c r="M22" s="20"/>
      <c r="N22" s="19"/>
      <c r="O22" s="19"/>
      <c r="P22" s="20"/>
      <c r="Q22" s="47" t="str">
        <f t="shared" si="0"/>
        <v>V</v>
      </c>
      <c r="S22" s="49"/>
      <c r="T22" s="49"/>
      <c r="U22" s="49"/>
    </row>
    <row r="23" spans="1:56" x14ac:dyDescent="0.25">
      <c r="A23" s="58" t="s">
        <v>51</v>
      </c>
      <c r="B23" s="27" t="s">
        <v>52</v>
      </c>
      <c r="C23" s="27" t="s">
        <v>29</v>
      </c>
      <c r="D23" s="54"/>
      <c r="E23" s="54"/>
      <c r="F23" s="54"/>
      <c r="G23" s="54"/>
      <c r="H23" s="54"/>
      <c r="I23" s="18"/>
      <c r="J23" s="19"/>
      <c r="K23" s="19"/>
      <c r="L23" s="19"/>
      <c r="M23" s="20"/>
      <c r="N23" s="19"/>
      <c r="O23" s="19"/>
      <c r="P23" s="20"/>
      <c r="Q23" s="47" t="str">
        <f t="shared" si="0"/>
        <v>V</v>
      </c>
      <c r="S23" s="49"/>
      <c r="T23" s="49"/>
      <c r="U23" s="49"/>
    </row>
    <row r="24" spans="1:56" s="50" customFormat="1" x14ac:dyDescent="0.25">
      <c r="A24" s="28" t="s">
        <v>53</v>
      </c>
      <c r="B24" s="29" t="s">
        <v>54</v>
      </c>
      <c r="C24" s="29" t="s">
        <v>29</v>
      </c>
      <c r="D24" s="28"/>
      <c r="E24" s="28"/>
      <c r="F24" s="28"/>
      <c r="G24" s="28"/>
      <c r="H24" s="28"/>
      <c r="I24" s="18"/>
      <c r="J24" s="19"/>
      <c r="K24" s="19"/>
      <c r="L24" s="19"/>
      <c r="M24" s="20"/>
      <c r="N24" s="19"/>
      <c r="O24" s="19"/>
      <c r="P24" s="20"/>
      <c r="Q24" s="47" t="str">
        <f t="shared" si="0"/>
        <v>V</v>
      </c>
      <c r="R24" s="33"/>
      <c r="S24" s="49"/>
      <c r="T24" s="49"/>
      <c r="U24" s="49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50" customFormat="1" x14ac:dyDescent="0.25">
      <c r="A25" s="28" t="s">
        <v>55</v>
      </c>
      <c r="B25" s="29" t="s">
        <v>56</v>
      </c>
      <c r="C25" s="29" t="s">
        <v>29</v>
      </c>
      <c r="D25" s="28"/>
      <c r="E25" s="28"/>
      <c r="F25" s="28"/>
      <c r="G25" s="28"/>
      <c r="H25" s="28"/>
      <c r="I25" s="18"/>
      <c r="J25" s="19"/>
      <c r="K25" s="19"/>
      <c r="L25" s="19"/>
      <c r="M25" s="20"/>
      <c r="N25" s="19"/>
      <c r="O25" s="19"/>
      <c r="P25" s="20"/>
      <c r="Q25" s="47" t="str">
        <f t="shared" si="0"/>
        <v>V</v>
      </c>
      <c r="R25" s="33"/>
      <c r="S25" s="49"/>
      <c r="T25" s="49"/>
      <c r="U25" s="49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50" customFormat="1" x14ac:dyDescent="0.25">
      <c r="A26" s="28" t="s">
        <v>57</v>
      </c>
      <c r="B26" s="29" t="s">
        <v>58</v>
      </c>
      <c r="C26" s="29" t="s">
        <v>29</v>
      </c>
      <c r="D26" s="28"/>
      <c r="E26" s="28"/>
      <c r="F26" s="28"/>
      <c r="G26" s="28"/>
      <c r="H26" s="28"/>
      <c r="I26" s="18"/>
      <c r="J26" s="19"/>
      <c r="K26" s="19"/>
      <c r="L26" s="19"/>
      <c r="M26" s="20"/>
      <c r="N26" s="19"/>
      <c r="O26" s="19"/>
      <c r="P26" s="20"/>
      <c r="Q26" s="47" t="str">
        <f t="shared" si="0"/>
        <v>V</v>
      </c>
      <c r="R26" s="33"/>
      <c r="S26" s="49"/>
      <c r="T26" s="49"/>
      <c r="U26" s="49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50" customFormat="1" x14ac:dyDescent="0.25">
      <c r="A27" s="28" t="s">
        <v>59</v>
      </c>
      <c r="B27" s="29" t="s">
        <v>60</v>
      </c>
      <c r="C27" s="29" t="s">
        <v>29</v>
      </c>
      <c r="D27" s="28"/>
      <c r="E27" s="28"/>
      <c r="F27" s="28"/>
      <c r="G27" s="28"/>
      <c r="H27" s="28"/>
      <c r="I27" s="18"/>
      <c r="J27" s="19"/>
      <c r="K27" s="19"/>
      <c r="L27" s="19"/>
      <c r="M27" s="20"/>
      <c r="N27" s="19"/>
      <c r="O27" s="19"/>
      <c r="P27" s="20"/>
      <c r="Q27" s="47" t="str">
        <f t="shared" si="0"/>
        <v>V</v>
      </c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50" customFormat="1" x14ac:dyDescent="0.25">
      <c r="A28" s="28" t="s">
        <v>61</v>
      </c>
      <c r="B28" s="29" t="s">
        <v>62</v>
      </c>
      <c r="C28" s="29" t="s">
        <v>29</v>
      </c>
      <c r="D28" s="28"/>
      <c r="E28" s="28"/>
      <c r="F28" s="28"/>
      <c r="G28" s="28"/>
      <c r="H28" s="28"/>
      <c r="I28" s="18"/>
      <c r="J28" s="19"/>
      <c r="K28" s="19"/>
      <c r="L28" s="19"/>
      <c r="M28" s="20"/>
      <c r="N28" s="19"/>
      <c r="O28" s="19"/>
      <c r="P28" s="20"/>
      <c r="Q28" s="47" t="str">
        <f t="shared" si="0"/>
        <v>V</v>
      </c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50" customFormat="1" ht="36" x14ac:dyDescent="0.25">
      <c r="A29" s="28" t="s">
        <v>63</v>
      </c>
      <c r="B29" s="29" t="s">
        <v>64</v>
      </c>
      <c r="C29" s="29" t="s">
        <v>29</v>
      </c>
      <c r="D29" s="28"/>
      <c r="E29" s="28"/>
      <c r="F29" s="28"/>
      <c r="G29" s="28"/>
      <c r="H29" s="28"/>
      <c r="I29" s="18"/>
      <c r="J29" s="19"/>
      <c r="K29" s="19"/>
      <c r="L29" s="19"/>
      <c r="M29" s="20"/>
      <c r="N29" s="19"/>
      <c r="O29" s="19"/>
      <c r="P29" s="20"/>
      <c r="Q29" s="47" t="str">
        <f t="shared" si="0"/>
        <v>V</v>
      </c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50" customFormat="1" x14ac:dyDescent="0.25">
      <c r="A30" s="28" t="s">
        <v>65</v>
      </c>
      <c r="B30" s="29" t="s">
        <v>66</v>
      </c>
      <c r="C30" s="29" t="s">
        <v>29</v>
      </c>
      <c r="D30" s="28"/>
      <c r="E30" s="28"/>
      <c r="F30" s="28"/>
      <c r="G30" s="28"/>
      <c r="H30" s="28"/>
      <c r="I30" s="21"/>
      <c r="J30" s="22"/>
      <c r="K30" s="22"/>
      <c r="L30" s="22"/>
      <c r="M30" s="23"/>
      <c r="N30" s="22"/>
      <c r="O30" s="22"/>
      <c r="P30" s="23"/>
      <c r="Q30" s="47" t="str">
        <f>IF(D30=SUM(E30:H30),"V","НЕТ")</f>
        <v>V</v>
      </c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48" customFormat="1" ht="24" x14ac:dyDescent="0.25">
      <c r="A31" s="25" t="s">
        <v>67</v>
      </c>
      <c r="B31" s="26" t="s">
        <v>68</v>
      </c>
      <c r="C31" s="26" t="s">
        <v>29</v>
      </c>
      <c r="D31" s="53"/>
      <c r="E31" s="15"/>
      <c r="F31" s="16"/>
      <c r="G31" s="16"/>
      <c r="H31" s="17"/>
      <c r="I31" s="53"/>
      <c r="J31" s="53"/>
      <c r="K31" s="53"/>
      <c r="L31" s="53"/>
      <c r="M31" s="53"/>
      <c r="N31" s="15"/>
      <c r="O31" s="16"/>
      <c r="P31" s="17"/>
      <c r="Q31" s="47" t="str">
        <f>IF(D31=SUM(I31:M31),"V","НЕТ")</f>
        <v>V</v>
      </c>
      <c r="R31" s="47"/>
      <c r="S31" s="47"/>
      <c r="T31" s="47" t="str">
        <f>IF(D31=SUM(I64:M64),"V","НЕТ")</f>
        <v>V</v>
      </c>
      <c r="U31" s="51" t="str">
        <f>IF(I31=I64,"V","НЕТ")</f>
        <v>V</v>
      </c>
      <c r="V31" s="51" t="str">
        <f>IF(J31=J64,"V","НЕТ")</f>
        <v>V</v>
      </c>
      <c r="W31" s="51" t="str">
        <f>IF(K31=K64,"V","НЕТ")</f>
        <v>V</v>
      </c>
      <c r="X31" s="51" t="str">
        <f>IF(L31=L64,"V","НЕТ")</f>
        <v>V</v>
      </c>
      <c r="Y31" s="51" t="str">
        <f>IF(M31=M64,"V","НЕТ")</f>
        <v>V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50" customFormat="1" x14ac:dyDescent="0.25">
      <c r="A32" s="28" t="s">
        <v>69</v>
      </c>
      <c r="B32" s="29" t="s">
        <v>42</v>
      </c>
      <c r="C32" s="29" t="s">
        <v>29</v>
      </c>
      <c r="D32" s="28"/>
      <c r="E32" s="18"/>
      <c r="F32" s="19"/>
      <c r="G32" s="19"/>
      <c r="H32" s="20"/>
      <c r="I32" s="28"/>
      <c r="J32" s="28"/>
      <c r="K32" s="28"/>
      <c r="L32" s="28"/>
      <c r="M32" s="28"/>
      <c r="N32" s="18"/>
      <c r="O32" s="19"/>
      <c r="P32" s="20"/>
      <c r="Q32" s="47" t="str">
        <f>IF(D32=SUM(I32:M32),"V","НЕТ")</f>
        <v>V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50" customFormat="1" x14ac:dyDescent="0.25">
      <c r="A33" s="28" t="s">
        <v>70</v>
      </c>
      <c r="B33" s="29" t="s">
        <v>44</v>
      </c>
      <c r="C33" s="29"/>
      <c r="D33" s="28"/>
      <c r="E33" s="18"/>
      <c r="F33" s="19"/>
      <c r="G33" s="19"/>
      <c r="H33" s="20"/>
      <c r="I33" s="28"/>
      <c r="J33" s="28"/>
      <c r="K33" s="28"/>
      <c r="L33" s="28"/>
      <c r="M33" s="28"/>
      <c r="N33" s="18"/>
      <c r="O33" s="19"/>
      <c r="P33" s="20"/>
      <c r="Q33" s="47" t="str">
        <f>IF(D33=SUM(I33:M33),"V","НЕТ")</f>
        <v>V</v>
      </c>
      <c r="R33" s="51"/>
      <c r="S33" s="52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x14ac:dyDescent="0.25">
      <c r="A34" s="58" t="s">
        <v>71</v>
      </c>
      <c r="B34" s="27" t="s">
        <v>46</v>
      </c>
      <c r="C34" s="27" t="s">
        <v>29</v>
      </c>
      <c r="D34" s="54"/>
      <c r="E34" s="18"/>
      <c r="F34" s="19"/>
      <c r="G34" s="19"/>
      <c r="H34" s="20"/>
      <c r="I34" s="54"/>
      <c r="J34" s="54"/>
      <c r="K34" s="54"/>
      <c r="L34" s="54"/>
      <c r="M34" s="54"/>
      <c r="N34" s="18"/>
      <c r="O34" s="19"/>
      <c r="P34" s="20"/>
      <c r="Q34" s="47" t="str">
        <f t="shared" ref="Q34:Q46" si="1">IF(D34=SUM(I34:M34),"V","НЕТ")</f>
        <v>V</v>
      </c>
    </row>
    <row r="35" spans="1:56" x14ac:dyDescent="0.25">
      <c r="A35" s="58" t="s">
        <v>72</v>
      </c>
      <c r="B35" s="27" t="s">
        <v>48</v>
      </c>
      <c r="C35" s="27" t="s">
        <v>29</v>
      </c>
      <c r="D35" s="54"/>
      <c r="E35" s="18"/>
      <c r="F35" s="19"/>
      <c r="G35" s="19"/>
      <c r="H35" s="20"/>
      <c r="I35" s="54"/>
      <c r="J35" s="54"/>
      <c r="K35" s="54"/>
      <c r="L35" s="54"/>
      <c r="M35" s="54"/>
      <c r="N35" s="18"/>
      <c r="O35" s="19"/>
      <c r="P35" s="20"/>
      <c r="Q35" s="47" t="str">
        <f>IF(D35=SUM(I35:M35),"V","НЕТ")</f>
        <v>V</v>
      </c>
    </row>
    <row r="36" spans="1:56" x14ac:dyDescent="0.25">
      <c r="A36" s="58" t="s">
        <v>73</v>
      </c>
      <c r="B36" s="27" t="s">
        <v>50</v>
      </c>
      <c r="C36" s="27" t="s">
        <v>29</v>
      </c>
      <c r="D36" s="54"/>
      <c r="E36" s="18"/>
      <c r="F36" s="19"/>
      <c r="G36" s="19"/>
      <c r="H36" s="20"/>
      <c r="I36" s="54"/>
      <c r="J36" s="54"/>
      <c r="K36" s="54"/>
      <c r="L36" s="54"/>
      <c r="M36" s="54"/>
      <c r="N36" s="18"/>
      <c r="O36" s="19"/>
      <c r="P36" s="20"/>
      <c r="Q36" s="47" t="str">
        <f t="shared" si="1"/>
        <v>V</v>
      </c>
    </row>
    <row r="37" spans="1:56" x14ac:dyDescent="0.25">
      <c r="A37" s="58" t="s">
        <v>74</v>
      </c>
      <c r="B37" s="27" t="s">
        <v>52</v>
      </c>
      <c r="C37" s="27" t="s">
        <v>29</v>
      </c>
      <c r="D37" s="54"/>
      <c r="E37" s="18"/>
      <c r="F37" s="19"/>
      <c r="G37" s="19"/>
      <c r="H37" s="20"/>
      <c r="I37" s="54"/>
      <c r="J37" s="54"/>
      <c r="K37" s="54"/>
      <c r="L37" s="54"/>
      <c r="M37" s="54"/>
      <c r="N37" s="18"/>
      <c r="O37" s="19"/>
      <c r="P37" s="20"/>
      <c r="Q37" s="47" t="str">
        <f>IF(D37=SUM(I37:M37),"V","НЕТ")</f>
        <v>V</v>
      </c>
    </row>
    <row r="38" spans="1:56" s="50" customFormat="1" x14ac:dyDescent="0.25">
      <c r="A38" s="28" t="s">
        <v>75</v>
      </c>
      <c r="B38" s="29" t="s">
        <v>76</v>
      </c>
      <c r="C38" s="29" t="s">
        <v>29</v>
      </c>
      <c r="D38" s="28"/>
      <c r="E38" s="18"/>
      <c r="F38" s="19"/>
      <c r="G38" s="19"/>
      <c r="H38" s="20"/>
      <c r="I38" s="28"/>
      <c r="J38" s="28"/>
      <c r="K38" s="28"/>
      <c r="L38" s="28"/>
      <c r="M38" s="28"/>
      <c r="N38" s="18"/>
      <c r="O38" s="19"/>
      <c r="P38" s="20"/>
      <c r="Q38" s="47" t="str">
        <f>IF(D38=SUM(I38:M38),"V","НЕТ")</f>
        <v>V</v>
      </c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</row>
    <row r="39" spans="1:56" s="50" customFormat="1" ht="24" x14ac:dyDescent="0.25">
      <c r="A39" s="28" t="s">
        <v>77</v>
      </c>
      <c r="B39" s="29" t="s">
        <v>78</v>
      </c>
      <c r="C39" s="29" t="s">
        <v>29</v>
      </c>
      <c r="D39" s="28"/>
      <c r="E39" s="18"/>
      <c r="F39" s="19"/>
      <c r="G39" s="19"/>
      <c r="H39" s="20"/>
      <c r="I39" s="28"/>
      <c r="J39" s="28"/>
      <c r="K39" s="28"/>
      <c r="L39" s="28"/>
      <c r="M39" s="28"/>
      <c r="N39" s="18"/>
      <c r="O39" s="19"/>
      <c r="P39" s="20"/>
      <c r="Q39" s="47" t="str">
        <f>IF(D39=SUM(I39:M39),"V","НЕТ")</f>
        <v>V</v>
      </c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50" customFormat="1" x14ac:dyDescent="0.25">
      <c r="A40" s="28" t="s">
        <v>79</v>
      </c>
      <c r="B40" s="29" t="s">
        <v>80</v>
      </c>
      <c r="C40" s="29" t="s">
        <v>29</v>
      </c>
      <c r="D40" s="28"/>
      <c r="E40" s="18"/>
      <c r="F40" s="19"/>
      <c r="G40" s="19"/>
      <c r="H40" s="20"/>
      <c r="I40" s="28"/>
      <c r="J40" s="28"/>
      <c r="K40" s="28"/>
      <c r="L40" s="28"/>
      <c r="M40" s="28"/>
      <c r="N40" s="18"/>
      <c r="O40" s="19"/>
      <c r="P40" s="20"/>
      <c r="Q40" s="47" t="str">
        <f>IF(D40=SUM(I40:M40),"V","НЕТ")</f>
        <v>V</v>
      </c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50" customFormat="1" ht="24" x14ac:dyDescent="0.25">
      <c r="A41" s="28" t="s">
        <v>81</v>
      </c>
      <c r="B41" s="29" t="s">
        <v>82</v>
      </c>
      <c r="C41" s="29" t="s">
        <v>29</v>
      </c>
      <c r="D41" s="28"/>
      <c r="E41" s="18"/>
      <c r="F41" s="19"/>
      <c r="G41" s="19"/>
      <c r="H41" s="20"/>
      <c r="I41" s="28"/>
      <c r="J41" s="28"/>
      <c r="K41" s="28"/>
      <c r="L41" s="28"/>
      <c r="M41" s="28"/>
      <c r="N41" s="18"/>
      <c r="O41" s="19"/>
      <c r="P41" s="20"/>
      <c r="Q41" s="47" t="str">
        <f t="shared" si="1"/>
        <v>V</v>
      </c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50" customFormat="1" x14ac:dyDescent="0.25">
      <c r="A42" s="28" t="s">
        <v>83</v>
      </c>
      <c r="B42" s="29" t="s">
        <v>84</v>
      </c>
      <c r="C42" s="29" t="s">
        <v>29</v>
      </c>
      <c r="D42" s="28"/>
      <c r="E42" s="18"/>
      <c r="F42" s="19"/>
      <c r="G42" s="19"/>
      <c r="H42" s="20"/>
      <c r="I42" s="28"/>
      <c r="J42" s="28"/>
      <c r="K42" s="28"/>
      <c r="L42" s="28"/>
      <c r="M42" s="28"/>
      <c r="N42" s="18"/>
      <c r="O42" s="19"/>
      <c r="P42" s="20"/>
      <c r="Q42" s="47" t="str">
        <f t="shared" si="1"/>
        <v>V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50" customFormat="1" x14ac:dyDescent="0.25">
      <c r="A43" s="28" t="s">
        <v>85</v>
      </c>
      <c r="B43" s="29" t="s">
        <v>86</v>
      </c>
      <c r="C43" s="29" t="s">
        <v>29</v>
      </c>
      <c r="D43" s="28"/>
      <c r="E43" s="18"/>
      <c r="F43" s="19"/>
      <c r="G43" s="19"/>
      <c r="H43" s="20"/>
      <c r="I43" s="28"/>
      <c r="J43" s="28"/>
      <c r="K43" s="28"/>
      <c r="L43" s="28"/>
      <c r="M43" s="28"/>
      <c r="N43" s="18"/>
      <c r="O43" s="19"/>
      <c r="P43" s="20"/>
      <c r="Q43" s="47" t="str">
        <f>IF(D43=SUM(I43:M43),"V","НЕТ")</f>
        <v>V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50" customFormat="1" ht="36" x14ac:dyDescent="0.25">
      <c r="A44" s="28" t="s">
        <v>87</v>
      </c>
      <c r="B44" s="29" t="s">
        <v>88</v>
      </c>
      <c r="C44" s="29" t="s">
        <v>29</v>
      </c>
      <c r="D44" s="28"/>
      <c r="E44" s="18"/>
      <c r="F44" s="19"/>
      <c r="G44" s="19"/>
      <c r="H44" s="20"/>
      <c r="I44" s="28"/>
      <c r="J44" s="28"/>
      <c r="K44" s="28"/>
      <c r="L44" s="28"/>
      <c r="M44" s="28"/>
      <c r="N44" s="18"/>
      <c r="O44" s="19"/>
      <c r="P44" s="20"/>
      <c r="Q44" s="47" t="str">
        <f t="shared" si="1"/>
        <v>V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50" customFormat="1" ht="24" x14ac:dyDescent="0.25">
      <c r="A45" s="28" t="s">
        <v>89</v>
      </c>
      <c r="B45" s="29" t="s">
        <v>90</v>
      </c>
      <c r="C45" s="29" t="s">
        <v>29</v>
      </c>
      <c r="D45" s="28"/>
      <c r="E45" s="18"/>
      <c r="F45" s="19"/>
      <c r="G45" s="19"/>
      <c r="H45" s="20"/>
      <c r="I45" s="28"/>
      <c r="J45" s="28"/>
      <c r="K45" s="28"/>
      <c r="L45" s="28"/>
      <c r="M45" s="28"/>
      <c r="N45" s="18"/>
      <c r="O45" s="19"/>
      <c r="P45" s="20"/>
      <c r="Q45" s="47" t="str">
        <f t="shared" si="1"/>
        <v>V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50" customFormat="1" x14ac:dyDescent="0.25">
      <c r="A46" s="28" t="s">
        <v>91</v>
      </c>
      <c r="B46" s="29" t="s">
        <v>92</v>
      </c>
      <c r="C46" s="29" t="s">
        <v>29</v>
      </c>
      <c r="D46" s="28"/>
      <c r="E46" s="18"/>
      <c r="F46" s="19"/>
      <c r="G46" s="19"/>
      <c r="H46" s="20"/>
      <c r="I46" s="28"/>
      <c r="J46" s="28"/>
      <c r="K46" s="28"/>
      <c r="L46" s="28"/>
      <c r="M46" s="28"/>
      <c r="N46" s="18"/>
      <c r="O46" s="19"/>
      <c r="P46" s="20"/>
      <c r="Q46" s="47" t="str">
        <f t="shared" si="1"/>
        <v>V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50" customFormat="1" x14ac:dyDescent="0.25">
      <c r="A47" s="28" t="s">
        <v>93</v>
      </c>
      <c r="B47" s="29" t="s">
        <v>66</v>
      </c>
      <c r="C47" s="29" t="s">
        <v>29</v>
      </c>
      <c r="D47" s="28"/>
      <c r="E47" s="21"/>
      <c r="F47" s="22"/>
      <c r="G47" s="22"/>
      <c r="H47" s="23"/>
      <c r="I47" s="28"/>
      <c r="J47" s="28"/>
      <c r="K47" s="28"/>
      <c r="L47" s="28"/>
      <c r="M47" s="28"/>
      <c r="N47" s="21"/>
      <c r="O47" s="22"/>
      <c r="P47" s="23"/>
      <c r="Q47" s="47" t="str">
        <f>IF(D47=SUM(I47:M47),"V","НЕТ")</f>
        <v>V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48" customFormat="1" ht="24" x14ac:dyDescent="0.25">
      <c r="A48" s="25" t="s">
        <v>94</v>
      </c>
      <c r="B48" s="26" t="s">
        <v>95</v>
      </c>
      <c r="C48" s="26" t="s">
        <v>29</v>
      </c>
      <c r="D48" s="53"/>
      <c r="E48" s="15"/>
      <c r="F48" s="16"/>
      <c r="G48" s="16"/>
      <c r="H48" s="16"/>
      <c r="I48" s="15"/>
      <c r="J48" s="16"/>
      <c r="K48" s="16"/>
      <c r="L48" s="16"/>
      <c r="M48" s="17"/>
      <c r="N48" s="53"/>
      <c r="O48" s="53"/>
      <c r="P48" s="53"/>
      <c r="Q48" s="47" t="str">
        <f>IF(D48=SUM(N48:P48),"V","НЕТ")</f>
        <v>V</v>
      </c>
      <c r="R48" s="47"/>
      <c r="S48" s="47"/>
      <c r="T48" s="47" t="str">
        <f>IF(D48=SUM(N64:P64),"V","НЕТ")</f>
        <v>V</v>
      </c>
      <c r="U48" s="51" t="str">
        <f>IF(N48=N64,"V","НЕТ")</f>
        <v>V</v>
      </c>
      <c r="V48" s="51" t="str">
        <f>IF(O48=O64,"V","НЕТ")</f>
        <v>V</v>
      </c>
      <c r="W48" s="51" t="str">
        <f>IF(P48=P64,"V","НЕТ")</f>
        <v>V</v>
      </c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50" customFormat="1" x14ac:dyDescent="0.25">
      <c r="A49" s="28" t="s">
        <v>96</v>
      </c>
      <c r="B49" s="29" t="s">
        <v>42</v>
      </c>
      <c r="C49" s="29" t="s">
        <v>29</v>
      </c>
      <c r="D49" s="28"/>
      <c r="E49" s="18"/>
      <c r="F49" s="19"/>
      <c r="G49" s="19"/>
      <c r="H49" s="19"/>
      <c r="I49" s="18"/>
      <c r="J49" s="19"/>
      <c r="K49" s="19"/>
      <c r="L49" s="19"/>
      <c r="M49" s="20"/>
      <c r="N49" s="28"/>
      <c r="O49" s="28"/>
      <c r="P49" s="28"/>
      <c r="Q49" s="47" t="str">
        <f t="shared" ref="Q49:Q63" si="2">IF(D49=SUM(N49:P49),"V","НЕТ")</f>
        <v>V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50" customFormat="1" x14ac:dyDescent="0.25">
      <c r="A50" s="28" t="s">
        <v>97</v>
      </c>
      <c r="B50" s="29" t="s">
        <v>44</v>
      </c>
      <c r="C50" s="29"/>
      <c r="D50" s="28"/>
      <c r="E50" s="18"/>
      <c r="F50" s="19"/>
      <c r="G50" s="19"/>
      <c r="H50" s="19"/>
      <c r="I50" s="18"/>
      <c r="J50" s="19"/>
      <c r="K50" s="19"/>
      <c r="L50" s="19"/>
      <c r="M50" s="20"/>
      <c r="N50" s="28"/>
      <c r="O50" s="28"/>
      <c r="P50" s="28"/>
      <c r="Q50" s="47" t="str">
        <f t="shared" si="2"/>
        <v>V</v>
      </c>
      <c r="R50" s="51"/>
      <c r="S50" s="52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x14ac:dyDescent="0.25">
      <c r="A51" s="58" t="s">
        <v>98</v>
      </c>
      <c r="B51" s="27" t="s">
        <v>46</v>
      </c>
      <c r="C51" s="27" t="s">
        <v>29</v>
      </c>
      <c r="D51" s="54"/>
      <c r="E51" s="18"/>
      <c r="F51" s="19"/>
      <c r="G51" s="19"/>
      <c r="H51" s="19"/>
      <c r="I51" s="18"/>
      <c r="J51" s="19"/>
      <c r="K51" s="19"/>
      <c r="L51" s="19"/>
      <c r="M51" s="20"/>
      <c r="N51" s="54"/>
      <c r="O51" s="54"/>
      <c r="P51" s="54"/>
      <c r="Q51" s="47" t="str">
        <f t="shared" si="2"/>
        <v>V</v>
      </c>
    </row>
    <row r="52" spans="1:56" x14ac:dyDescent="0.25">
      <c r="A52" s="58" t="s">
        <v>99</v>
      </c>
      <c r="B52" s="27" t="s">
        <v>48</v>
      </c>
      <c r="C52" s="27" t="s">
        <v>29</v>
      </c>
      <c r="D52" s="54"/>
      <c r="E52" s="18"/>
      <c r="F52" s="19"/>
      <c r="G52" s="19"/>
      <c r="H52" s="19"/>
      <c r="I52" s="18"/>
      <c r="J52" s="19"/>
      <c r="K52" s="19"/>
      <c r="L52" s="19"/>
      <c r="M52" s="20"/>
      <c r="N52" s="54"/>
      <c r="O52" s="54"/>
      <c r="P52" s="54"/>
      <c r="Q52" s="47" t="str">
        <f t="shared" si="2"/>
        <v>V</v>
      </c>
    </row>
    <row r="53" spans="1:56" x14ac:dyDescent="0.25">
      <c r="A53" s="58" t="s">
        <v>100</v>
      </c>
      <c r="B53" s="27" t="s">
        <v>50</v>
      </c>
      <c r="C53" s="27" t="s">
        <v>29</v>
      </c>
      <c r="D53" s="54"/>
      <c r="E53" s="18"/>
      <c r="F53" s="19"/>
      <c r="G53" s="19"/>
      <c r="H53" s="19"/>
      <c r="I53" s="18"/>
      <c r="J53" s="19"/>
      <c r="K53" s="19"/>
      <c r="L53" s="19"/>
      <c r="M53" s="20"/>
      <c r="N53" s="54"/>
      <c r="O53" s="54"/>
      <c r="P53" s="54"/>
      <c r="Q53" s="47" t="str">
        <f t="shared" si="2"/>
        <v>V</v>
      </c>
    </row>
    <row r="54" spans="1:56" x14ac:dyDescent="0.25">
      <c r="A54" s="58" t="s">
        <v>101</v>
      </c>
      <c r="B54" s="27" t="s">
        <v>52</v>
      </c>
      <c r="C54" s="27" t="s">
        <v>29</v>
      </c>
      <c r="D54" s="54"/>
      <c r="E54" s="18"/>
      <c r="F54" s="19"/>
      <c r="G54" s="19"/>
      <c r="H54" s="19"/>
      <c r="I54" s="18"/>
      <c r="J54" s="19"/>
      <c r="K54" s="19"/>
      <c r="L54" s="19"/>
      <c r="M54" s="20"/>
      <c r="N54" s="54"/>
      <c r="O54" s="54"/>
      <c r="P54" s="54"/>
      <c r="Q54" s="47" t="str">
        <f t="shared" si="2"/>
        <v>V</v>
      </c>
    </row>
    <row r="55" spans="1:56" s="50" customFormat="1" x14ac:dyDescent="0.25">
      <c r="A55" s="28" t="s">
        <v>102</v>
      </c>
      <c r="B55" s="29" t="s">
        <v>103</v>
      </c>
      <c r="C55" s="29" t="s">
        <v>29</v>
      </c>
      <c r="D55" s="28"/>
      <c r="E55" s="18"/>
      <c r="F55" s="19"/>
      <c r="G55" s="19"/>
      <c r="H55" s="19"/>
      <c r="I55" s="18"/>
      <c r="J55" s="19"/>
      <c r="K55" s="19"/>
      <c r="L55" s="19"/>
      <c r="M55" s="20"/>
      <c r="N55" s="28"/>
      <c r="O55" s="28"/>
      <c r="P55" s="28"/>
      <c r="Q55" s="47" t="str">
        <f t="shared" si="2"/>
        <v>V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50" customFormat="1" ht="24" x14ac:dyDescent="0.25">
      <c r="A56" s="28" t="s">
        <v>104</v>
      </c>
      <c r="B56" s="29" t="s">
        <v>105</v>
      </c>
      <c r="C56" s="29" t="s">
        <v>29</v>
      </c>
      <c r="D56" s="28"/>
      <c r="E56" s="18"/>
      <c r="F56" s="19"/>
      <c r="G56" s="19"/>
      <c r="H56" s="19"/>
      <c r="I56" s="18"/>
      <c r="J56" s="19"/>
      <c r="K56" s="19"/>
      <c r="L56" s="19"/>
      <c r="M56" s="20"/>
      <c r="N56" s="28"/>
      <c r="O56" s="28"/>
      <c r="P56" s="28"/>
      <c r="Q56" s="47" t="str">
        <f>IF(D56=SUM(N56:P56),"V","НЕТ")</f>
        <v>V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50" customFormat="1" x14ac:dyDescent="0.25">
      <c r="A57" s="28" t="s">
        <v>106</v>
      </c>
      <c r="B57" s="29" t="s">
        <v>80</v>
      </c>
      <c r="C57" s="29" t="s">
        <v>29</v>
      </c>
      <c r="D57" s="28"/>
      <c r="E57" s="18"/>
      <c r="F57" s="19"/>
      <c r="G57" s="19"/>
      <c r="H57" s="19"/>
      <c r="I57" s="18"/>
      <c r="J57" s="19"/>
      <c r="K57" s="19"/>
      <c r="L57" s="19"/>
      <c r="M57" s="20"/>
      <c r="N57" s="28"/>
      <c r="O57" s="28"/>
      <c r="P57" s="28"/>
      <c r="Q57" s="47" t="str">
        <f t="shared" si="2"/>
        <v>V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50" customFormat="1" ht="24" x14ac:dyDescent="0.25">
      <c r="A58" s="28" t="s">
        <v>107</v>
      </c>
      <c r="B58" s="29" t="s">
        <v>82</v>
      </c>
      <c r="C58" s="29" t="s">
        <v>29</v>
      </c>
      <c r="D58" s="28"/>
      <c r="E58" s="18"/>
      <c r="F58" s="19"/>
      <c r="G58" s="19"/>
      <c r="H58" s="19"/>
      <c r="I58" s="18"/>
      <c r="J58" s="19"/>
      <c r="K58" s="19"/>
      <c r="L58" s="19"/>
      <c r="M58" s="20"/>
      <c r="N58" s="28"/>
      <c r="O58" s="28"/>
      <c r="P58" s="28"/>
      <c r="Q58" s="47" t="str">
        <f t="shared" si="2"/>
        <v>V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50" customFormat="1" x14ac:dyDescent="0.25">
      <c r="A59" s="28" t="s">
        <v>108</v>
      </c>
      <c r="B59" s="29" t="s">
        <v>109</v>
      </c>
      <c r="C59" s="29" t="s">
        <v>29</v>
      </c>
      <c r="D59" s="28"/>
      <c r="E59" s="18"/>
      <c r="F59" s="19"/>
      <c r="G59" s="19"/>
      <c r="H59" s="19"/>
      <c r="I59" s="18"/>
      <c r="J59" s="19"/>
      <c r="K59" s="19"/>
      <c r="L59" s="19"/>
      <c r="M59" s="20"/>
      <c r="N59" s="28"/>
      <c r="O59" s="28"/>
      <c r="P59" s="28"/>
      <c r="Q59" s="47" t="str">
        <f t="shared" si="2"/>
        <v>V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50" customFormat="1" x14ac:dyDescent="0.25">
      <c r="A60" s="28" t="s">
        <v>110</v>
      </c>
      <c r="B60" s="29" t="s">
        <v>111</v>
      </c>
      <c r="C60" s="29" t="s">
        <v>29</v>
      </c>
      <c r="D60" s="28"/>
      <c r="E60" s="18"/>
      <c r="F60" s="19"/>
      <c r="G60" s="19"/>
      <c r="H60" s="19"/>
      <c r="I60" s="18"/>
      <c r="J60" s="19"/>
      <c r="K60" s="19"/>
      <c r="L60" s="19"/>
      <c r="M60" s="20"/>
      <c r="N60" s="28"/>
      <c r="O60" s="28"/>
      <c r="P60" s="28"/>
      <c r="Q60" s="47" t="str">
        <f>IF(D60=SUM(N60:P60),"V","НЕТ")</f>
        <v>V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50" customFormat="1" ht="36" x14ac:dyDescent="0.25">
      <c r="A61" s="28" t="s">
        <v>112</v>
      </c>
      <c r="B61" s="29" t="s">
        <v>88</v>
      </c>
      <c r="C61" s="29" t="s">
        <v>29</v>
      </c>
      <c r="D61" s="28"/>
      <c r="E61" s="18"/>
      <c r="F61" s="19"/>
      <c r="G61" s="19"/>
      <c r="H61" s="19"/>
      <c r="I61" s="18"/>
      <c r="J61" s="19"/>
      <c r="K61" s="19"/>
      <c r="L61" s="19"/>
      <c r="M61" s="20"/>
      <c r="N61" s="28"/>
      <c r="O61" s="28"/>
      <c r="P61" s="28"/>
      <c r="Q61" s="47" t="str">
        <f>IF(D61=SUM(N61:P61),"V","НЕТ")</f>
        <v>V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50" customFormat="1" ht="24" x14ac:dyDescent="0.25">
      <c r="A62" s="28" t="s">
        <v>113</v>
      </c>
      <c r="B62" s="29" t="s">
        <v>90</v>
      </c>
      <c r="C62" s="29" t="s">
        <v>29</v>
      </c>
      <c r="D62" s="28"/>
      <c r="E62" s="18"/>
      <c r="F62" s="19"/>
      <c r="G62" s="19"/>
      <c r="H62" s="19"/>
      <c r="I62" s="18"/>
      <c r="J62" s="19"/>
      <c r="K62" s="19"/>
      <c r="L62" s="19"/>
      <c r="M62" s="20"/>
      <c r="N62" s="28"/>
      <c r="O62" s="28"/>
      <c r="P62" s="28"/>
      <c r="Q62" s="47" t="str">
        <f t="shared" si="2"/>
        <v>V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50" customFormat="1" x14ac:dyDescent="0.25">
      <c r="A63" s="28" t="s">
        <v>114</v>
      </c>
      <c r="B63" s="29" t="s">
        <v>66</v>
      </c>
      <c r="C63" s="29" t="s">
        <v>29</v>
      </c>
      <c r="D63" s="28"/>
      <c r="E63" s="21"/>
      <c r="F63" s="22"/>
      <c r="G63" s="22"/>
      <c r="H63" s="22"/>
      <c r="I63" s="21"/>
      <c r="J63" s="22"/>
      <c r="K63" s="22"/>
      <c r="L63" s="22"/>
      <c r="M63" s="23"/>
      <c r="N63" s="28"/>
      <c r="O63" s="28"/>
      <c r="P63" s="28"/>
      <c r="Q63" s="47" t="str">
        <f t="shared" si="2"/>
        <v>V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48" customFormat="1" ht="24" x14ac:dyDescent="0.25">
      <c r="A64" s="25" t="s">
        <v>115</v>
      </c>
      <c r="B64" s="26" t="s">
        <v>217</v>
      </c>
      <c r="C64" s="26" t="s">
        <v>29</v>
      </c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47" t="str">
        <f>IF(D64=SUM(E64:P64),"V","НЕТ")</f>
        <v>V</v>
      </c>
      <c r="R64" s="51" t="str">
        <f>IF(D64=SUM(D65:D68),"V","НЕТ")</f>
        <v>V</v>
      </c>
      <c r="S64" s="51" t="str">
        <f>IF(E64=E74,"V","НЕТ")</f>
        <v>V</v>
      </c>
      <c r="T64" s="51" t="str">
        <f>IF(F64=F74,"V","НЕТ")</f>
        <v>V</v>
      </c>
      <c r="U64" s="51" t="str">
        <f t="shared" ref="U64:X64" si="3">IF(G64=G74,"V","НЕТ")</f>
        <v>V</v>
      </c>
      <c r="V64" s="51" t="str">
        <f>IF(H64=H74,"V","НЕТ")</f>
        <v>V</v>
      </c>
      <c r="W64" s="51" t="str">
        <f>IF(I64=I74,"V","НЕТ")</f>
        <v>V</v>
      </c>
      <c r="X64" s="51" t="str">
        <f t="shared" si="3"/>
        <v>V</v>
      </c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x14ac:dyDescent="0.25">
      <c r="A65" s="58" t="s">
        <v>116</v>
      </c>
      <c r="B65" s="27" t="s">
        <v>117</v>
      </c>
      <c r="C65" s="27" t="s">
        <v>29</v>
      </c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47" t="str">
        <f t="shared" ref="Q65:Q114" si="4">IF(D65=SUM(E65:P65),"V","НЕТ")</f>
        <v>V</v>
      </c>
      <c r="S65" s="51" t="str">
        <f t="shared" ref="S65:X65" si="5">IF(K64=K74,"V","НЕТ")</f>
        <v>V</v>
      </c>
      <c r="T65" s="51" t="str">
        <f t="shared" si="5"/>
        <v>V</v>
      </c>
      <c r="U65" s="51" t="str">
        <f t="shared" si="5"/>
        <v>V</v>
      </c>
      <c r="V65" s="51" t="str">
        <f>IF(N64=N74,"V","НЕТ")</f>
        <v>V</v>
      </c>
      <c r="W65" s="51" t="str">
        <f>IF(O64=O74,"V","НЕТ")</f>
        <v>V</v>
      </c>
      <c r="X65" s="51" t="str">
        <f t="shared" si="5"/>
        <v>V</v>
      </c>
    </row>
    <row r="66" spans="1:56" x14ac:dyDescent="0.25">
      <c r="A66" s="58" t="s">
        <v>118</v>
      </c>
      <c r="B66" s="27" t="s">
        <v>119</v>
      </c>
      <c r="C66" s="27" t="s">
        <v>29</v>
      </c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47" t="str">
        <f t="shared" si="4"/>
        <v>V</v>
      </c>
    </row>
    <row r="67" spans="1:56" x14ac:dyDescent="0.25">
      <c r="A67" s="58" t="s">
        <v>120</v>
      </c>
      <c r="B67" s="27" t="s">
        <v>121</v>
      </c>
      <c r="C67" s="27" t="s">
        <v>29</v>
      </c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47" t="str">
        <f t="shared" si="4"/>
        <v>V</v>
      </c>
    </row>
    <row r="68" spans="1:56" x14ac:dyDescent="0.25">
      <c r="A68" s="58" t="s">
        <v>122</v>
      </c>
      <c r="B68" s="27" t="s">
        <v>123</v>
      </c>
      <c r="C68" s="27" t="s">
        <v>29</v>
      </c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47" t="str">
        <f t="shared" si="4"/>
        <v>V</v>
      </c>
    </row>
    <row r="69" spans="1:56" s="48" customFormat="1" ht="24" x14ac:dyDescent="0.25">
      <c r="A69" s="25" t="s">
        <v>124</v>
      </c>
      <c r="B69" s="26" t="s">
        <v>125</v>
      </c>
      <c r="C69" s="26" t="s">
        <v>29</v>
      </c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47" t="str">
        <f t="shared" si="4"/>
        <v>V</v>
      </c>
      <c r="R69" s="51" t="str">
        <f>IF(D69=SUM(D70:D73),"V","НЕТ")</f>
        <v>V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x14ac:dyDescent="0.25">
      <c r="A70" s="58" t="s">
        <v>126</v>
      </c>
      <c r="B70" s="27" t="s">
        <v>117</v>
      </c>
      <c r="C70" s="27" t="s">
        <v>29</v>
      </c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47" t="str">
        <f t="shared" si="4"/>
        <v>V</v>
      </c>
    </row>
    <row r="71" spans="1:56" x14ac:dyDescent="0.25">
      <c r="A71" s="58" t="s">
        <v>127</v>
      </c>
      <c r="B71" s="27" t="s">
        <v>119</v>
      </c>
      <c r="C71" s="27" t="s">
        <v>29</v>
      </c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47" t="str">
        <f>IF(D71=SUM(E71:P71),"V","НЕТ")</f>
        <v>V</v>
      </c>
    </row>
    <row r="72" spans="1:56" x14ac:dyDescent="0.25">
      <c r="A72" s="58" t="s">
        <v>128</v>
      </c>
      <c r="B72" s="27" t="s">
        <v>121</v>
      </c>
      <c r="C72" s="27" t="s">
        <v>29</v>
      </c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47" t="str">
        <f t="shared" si="4"/>
        <v>V</v>
      </c>
    </row>
    <row r="73" spans="1:56" x14ac:dyDescent="0.25">
      <c r="A73" s="58" t="s">
        <v>129</v>
      </c>
      <c r="B73" s="27" t="s">
        <v>130</v>
      </c>
      <c r="C73" s="27" t="s">
        <v>29</v>
      </c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47" t="str">
        <f t="shared" si="4"/>
        <v>V</v>
      </c>
    </row>
    <row r="74" spans="1:56" s="48" customFormat="1" ht="24" x14ac:dyDescent="0.25">
      <c r="A74" s="25" t="s">
        <v>131</v>
      </c>
      <c r="B74" s="26" t="s">
        <v>132</v>
      </c>
      <c r="C74" s="26" t="s">
        <v>29</v>
      </c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47" t="str">
        <f t="shared" si="4"/>
        <v>V</v>
      </c>
      <c r="R74" s="51" t="str">
        <f>IF(D74=SUM(D75:D78),"V","НЕТ")</f>
        <v>V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x14ac:dyDescent="0.25">
      <c r="A75" s="58" t="s">
        <v>133</v>
      </c>
      <c r="B75" s="27" t="s">
        <v>134</v>
      </c>
      <c r="C75" s="27" t="s">
        <v>29</v>
      </c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47" t="str">
        <f t="shared" si="4"/>
        <v>V</v>
      </c>
    </row>
    <row r="76" spans="1:56" x14ac:dyDescent="0.25">
      <c r="A76" s="58" t="s">
        <v>135</v>
      </c>
      <c r="B76" s="27" t="s">
        <v>136</v>
      </c>
      <c r="C76" s="27" t="s">
        <v>29</v>
      </c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47" t="str">
        <f>IF(D76=SUM(E76:P76),"V","НЕТ")</f>
        <v>V</v>
      </c>
    </row>
    <row r="77" spans="1:56" x14ac:dyDescent="0.25">
      <c r="A77" s="58" t="s">
        <v>137</v>
      </c>
      <c r="B77" s="27" t="s">
        <v>138</v>
      </c>
      <c r="C77" s="27" t="s">
        <v>29</v>
      </c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47" t="str">
        <f t="shared" si="4"/>
        <v>V</v>
      </c>
    </row>
    <row r="78" spans="1:56" x14ac:dyDescent="0.25">
      <c r="A78" s="58" t="s">
        <v>139</v>
      </c>
      <c r="B78" s="27" t="s">
        <v>140</v>
      </c>
      <c r="C78" s="27" t="s">
        <v>29</v>
      </c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47" t="str">
        <f t="shared" si="4"/>
        <v>V</v>
      </c>
    </row>
    <row r="79" spans="1:56" s="48" customFormat="1" ht="24" x14ac:dyDescent="0.25">
      <c r="A79" s="25" t="s">
        <v>141</v>
      </c>
      <c r="B79" s="26" t="s">
        <v>142</v>
      </c>
      <c r="C79" s="26" t="s">
        <v>143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47" t="str">
        <f t="shared" si="4"/>
        <v>V</v>
      </c>
      <c r="R79" s="51" t="str">
        <f>IF(D79=SUM(D80:D93),"V","НЕТ")</f>
        <v>V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ht="36" x14ac:dyDescent="0.25">
      <c r="A80" s="58" t="s">
        <v>144</v>
      </c>
      <c r="B80" s="27" t="s">
        <v>145</v>
      </c>
      <c r="C80" s="27" t="s">
        <v>143</v>
      </c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47" t="str">
        <f t="shared" si="4"/>
        <v>V</v>
      </c>
    </row>
    <row r="81" spans="1:56" x14ac:dyDescent="0.25">
      <c r="A81" s="58" t="s">
        <v>146</v>
      </c>
      <c r="B81" s="27" t="s">
        <v>147</v>
      </c>
      <c r="C81" s="27" t="s">
        <v>143</v>
      </c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47" t="str">
        <f t="shared" si="4"/>
        <v>V</v>
      </c>
    </row>
    <row r="82" spans="1:56" ht="24" x14ac:dyDescent="0.25">
      <c r="A82" s="58" t="s">
        <v>148</v>
      </c>
      <c r="B82" s="27" t="s">
        <v>149</v>
      </c>
      <c r="C82" s="27" t="s">
        <v>143</v>
      </c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47" t="str">
        <f>IF(D82=SUM(E82:P82),"V","НЕТ")</f>
        <v>V</v>
      </c>
    </row>
    <row r="83" spans="1:56" x14ac:dyDescent="0.25">
      <c r="A83" s="58" t="s">
        <v>150</v>
      </c>
      <c r="B83" s="27" t="s">
        <v>151</v>
      </c>
      <c r="C83" s="27" t="s">
        <v>143</v>
      </c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47" t="str">
        <f t="shared" si="4"/>
        <v>V</v>
      </c>
    </row>
    <row r="84" spans="1:56" x14ac:dyDescent="0.25">
      <c r="A84" s="58" t="s">
        <v>152</v>
      </c>
      <c r="B84" s="27" t="s">
        <v>153</v>
      </c>
      <c r="C84" s="27" t="s">
        <v>143</v>
      </c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47" t="str">
        <f t="shared" si="4"/>
        <v>V</v>
      </c>
    </row>
    <row r="85" spans="1:56" ht="20.25" customHeight="1" x14ac:dyDescent="0.25">
      <c r="A85" s="58" t="s">
        <v>154</v>
      </c>
      <c r="B85" s="27" t="s">
        <v>155</v>
      </c>
      <c r="C85" s="27" t="s">
        <v>143</v>
      </c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47" t="str">
        <f t="shared" si="4"/>
        <v>V</v>
      </c>
    </row>
    <row r="86" spans="1:56" x14ac:dyDescent="0.25">
      <c r="A86" s="58" t="s">
        <v>156</v>
      </c>
      <c r="B86" s="27" t="s">
        <v>157</v>
      </c>
      <c r="C86" s="27" t="s">
        <v>143</v>
      </c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47" t="str">
        <f t="shared" si="4"/>
        <v>V</v>
      </c>
    </row>
    <row r="87" spans="1:56" x14ac:dyDescent="0.25">
      <c r="A87" s="58" t="s">
        <v>158</v>
      </c>
      <c r="B87" s="27" t="s">
        <v>159</v>
      </c>
      <c r="C87" s="27" t="s">
        <v>143</v>
      </c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47" t="str">
        <f t="shared" si="4"/>
        <v>V</v>
      </c>
    </row>
    <row r="88" spans="1:56" ht="24" x14ac:dyDescent="0.25">
      <c r="A88" s="58" t="s">
        <v>160</v>
      </c>
      <c r="B88" s="27" t="s">
        <v>161</v>
      </c>
      <c r="C88" s="27" t="s">
        <v>143</v>
      </c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47" t="str">
        <f t="shared" si="4"/>
        <v>V</v>
      </c>
    </row>
    <row r="89" spans="1:56" ht="24" x14ac:dyDescent="0.25">
      <c r="A89" s="58" t="s">
        <v>162</v>
      </c>
      <c r="B89" s="27" t="s">
        <v>163</v>
      </c>
      <c r="C89" s="27" t="s">
        <v>143</v>
      </c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47" t="str">
        <f t="shared" si="4"/>
        <v>V</v>
      </c>
    </row>
    <row r="90" spans="1:56" x14ac:dyDescent="0.25">
      <c r="A90" s="58" t="s">
        <v>164</v>
      </c>
      <c r="B90" s="27" t="s">
        <v>165</v>
      </c>
      <c r="C90" s="27" t="s">
        <v>143</v>
      </c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47" t="str">
        <f t="shared" si="4"/>
        <v>V</v>
      </c>
    </row>
    <row r="91" spans="1:56" ht="24" x14ac:dyDescent="0.25">
      <c r="A91" s="58" t="s">
        <v>166</v>
      </c>
      <c r="B91" s="27" t="s">
        <v>167</v>
      </c>
      <c r="C91" s="27" t="s">
        <v>143</v>
      </c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47" t="str">
        <f t="shared" si="4"/>
        <v>V</v>
      </c>
    </row>
    <row r="92" spans="1:56" x14ac:dyDescent="0.25">
      <c r="A92" s="58" t="s">
        <v>168</v>
      </c>
      <c r="B92" s="27" t="s">
        <v>169</v>
      </c>
      <c r="C92" s="27" t="s">
        <v>143</v>
      </c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47" t="str">
        <f t="shared" si="4"/>
        <v>V</v>
      </c>
    </row>
    <row r="93" spans="1:56" x14ac:dyDescent="0.25">
      <c r="A93" s="58" t="s">
        <v>170</v>
      </c>
      <c r="B93" s="27" t="s">
        <v>171</v>
      </c>
      <c r="C93" s="27" t="s">
        <v>143</v>
      </c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47" t="str">
        <f t="shared" si="4"/>
        <v>V</v>
      </c>
    </row>
    <row r="94" spans="1:56" s="48" customFormat="1" ht="24" x14ac:dyDescent="0.25">
      <c r="A94" s="25" t="s">
        <v>172</v>
      </c>
      <c r="B94" s="26" t="s">
        <v>173</v>
      </c>
      <c r="C94" s="26" t="s">
        <v>174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47" t="str">
        <f t="shared" si="4"/>
        <v>V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48" customFormat="1" ht="48" x14ac:dyDescent="0.25">
      <c r="A95" s="25" t="s">
        <v>175</v>
      </c>
      <c r="B95" s="26" t="s">
        <v>176</v>
      </c>
      <c r="C95" s="26" t="s">
        <v>32</v>
      </c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47" t="str">
        <f>IF(D95=SUM(E95:P95),"V","НЕТ")</f>
        <v>V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48" customFormat="1" ht="36" x14ac:dyDescent="0.25">
      <c r="A96" s="25" t="s">
        <v>177</v>
      </c>
      <c r="B96" s="26" t="s">
        <v>178</v>
      </c>
      <c r="C96" s="26" t="s">
        <v>32</v>
      </c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47" t="str">
        <f t="shared" si="4"/>
        <v>V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48" customFormat="1" ht="24" x14ac:dyDescent="0.25">
      <c r="A97" s="25" t="s">
        <v>179</v>
      </c>
      <c r="B97" s="26" t="s">
        <v>180</v>
      </c>
      <c r="C97" s="26" t="s">
        <v>143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47" t="str">
        <f>IF(D97=SUM(E97:P97),"V","НЕТ")</f>
        <v>V</v>
      </c>
      <c r="R97" s="51" t="str">
        <f>IF(D97=SUM(D98,D100),"V","НЕТ")</f>
        <v>V</v>
      </c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x14ac:dyDescent="0.25">
      <c r="A98" s="28" t="s">
        <v>181</v>
      </c>
      <c r="B98" s="29" t="s">
        <v>182</v>
      </c>
      <c r="C98" s="29" t="s">
        <v>143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47" t="str">
        <f>IF(D98=SUM(E98:P98),"V","НЕТ")</f>
        <v>V</v>
      </c>
    </row>
    <row r="99" spans="1:56" x14ac:dyDescent="0.25">
      <c r="A99" s="30" t="s">
        <v>183</v>
      </c>
      <c r="B99" s="31" t="s">
        <v>184</v>
      </c>
      <c r="C99" s="27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47" t="str">
        <f t="shared" si="4"/>
        <v>V</v>
      </c>
    </row>
    <row r="100" spans="1:56" ht="16.5" customHeight="1" x14ac:dyDescent="0.25">
      <c r="A100" s="28" t="s">
        <v>185</v>
      </c>
      <c r="B100" s="29" t="s">
        <v>186</v>
      </c>
      <c r="C100" s="29" t="s">
        <v>143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47" t="str">
        <f>IF(D100=SUM(E100:P100),"V","НЕТ")</f>
        <v>V</v>
      </c>
    </row>
    <row r="101" spans="1:56" ht="16.5" customHeight="1" x14ac:dyDescent="0.25">
      <c r="A101" s="58" t="s">
        <v>187</v>
      </c>
      <c r="B101" s="31" t="s">
        <v>184</v>
      </c>
      <c r="C101" s="27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47" t="str">
        <f t="shared" si="4"/>
        <v>V</v>
      </c>
    </row>
    <row r="102" spans="1:56" s="48" customFormat="1" ht="24" x14ac:dyDescent="0.25">
      <c r="A102" s="25" t="s">
        <v>188</v>
      </c>
      <c r="B102" s="26" t="s">
        <v>189</v>
      </c>
      <c r="C102" s="26" t="s">
        <v>143</v>
      </c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47" t="str">
        <f t="shared" si="4"/>
        <v>V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48" customFormat="1" ht="24" x14ac:dyDescent="0.25">
      <c r="A103" s="25" t="s">
        <v>190</v>
      </c>
      <c r="B103" s="26" t="s">
        <v>191</v>
      </c>
      <c r="C103" s="26" t="s">
        <v>143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47" t="str">
        <f t="shared" si="4"/>
        <v>V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x14ac:dyDescent="0.25">
      <c r="A104" s="58" t="s">
        <v>192</v>
      </c>
      <c r="B104" s="27" t="s">
        <v>193</v>
      </c>
      <c r="C104" s="27" t="s">
        <v>143</v>
      </c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47" t="str">
        <f t="shared" si="4"/>
        <v>V</v>
      </c>
    </row>
    <row r="105" spans="1:56" x14ac:dyDescent="0.25">
      <c r="A105" s="58" t="s">
        <v>194</v>
      </c>
      <c r="B105" s="27" t="s">
        <v>195</v>
      </c>
      <c r="C105" s="27" t="s">
        <v>143</v>
      </c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47" t="str">
        <f t="shared" si="4"/>
        <v>V</v>
      </c>
    </row>
    <row r="106" spans="1:56" s="48" customFormat="1" ht="24" x14ac:dyDescent="0.25">
      <c r="A106" s="25" t="s">
        <v>196</v>
      </c>
      <c r="B106" s="32" t="s">
        <v>197</v>
      </c>
      <c r="C106" s="26" t="s">
        <v>143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47" t="str">
        <f t="shared" si="4"/>
        <v>V</v>
      </c>
      <c r="R106" s="51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ht="24" x14ac:dyDescent="0.25">
      <c r="A107" s="58" t="s">
        <v>198</v>
      </c>
      <c r="B107" s="27" t="s">
        <v>199</v>
      </c>
      <c r="C107" s="27" t="s">
        <v>143</v>
      </c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47" t="str">
        <f t="shared" si="4"/>
        <v>V</v>
      </c>
    </row>
    <row r="108" spans="1:56" ht="24" x14ac:dyDescent="0.25">
      <c r="A108" s="58" t="s">
        <v>200</v>
      </c>
      <c r="B108" s="27" t="s">
        <v>201</v>
      </c>
      <c r="C108" s="27" t="s">
        <v>143</v>
      </c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47" t="str">
        <f t="shared" si="4"/>
        <v>V</v>
      </c>
    </row>
    <row r="109" spans="1:56" ht="24" x14ac:dyDescent="0.25">
      <c r="A109" s="58" t="s">
        <v>202</v>
      </c>
      <c r="B109" s="27" t="s">
        <v>203</v>
      </c>
      <c r="C109" s="27" t="s">
        <v>143</v>
      </c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47" t="str">
        <f t="shared" si="4"/>
        <v>V</v>
      </c>
    </row>
    <row r="110" spans="1:56" ht="24" x14ac:dyDescent="0.25">
      <c r="A110" s="58" t="s">
        <v>204</v>
      </c>
      <c r="B110" s="27" t="s">
        <v>205</v>
      </c>
      <c r="C110" s="27" t="s">
        <v>143</v>
      </c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47" t="str">
        <f t="shared" si="4"/>
        <v>V</v>
      </c>
    </row>
    <row r="111" spans="1:56" s="48" customFormat="1" x14ac:dyDescent="0.25">
      <c r="A111" s="25" t="s">
        <v>206</v>
      </c>
      <c r="B111" s="32" t="s">
        <v>207</v>
      </c>
      <c r="C111" s="26" t="s">
        <v>143</v>
      </c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47" t="str">
        <f>IF(D111=SUM(E111:P111),"V","НЕТ")</f>
        <v>V</v>
      </c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</row>
    <row r="112" spans="1:56" x14ac:dyDescent="0.25">
      <c r="A112" s="58" t="s">
        <v>208</v>
      </c>
      <c r="B112" s="27" t="s">
        <v>209</v>
      </c>
      <c r="C112" s="27" t="s">
        <v>143</v>
      </c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47" t="str">
        <f t="shared" si="4"/>
        <v>V</v>
      </c>
    </row>
    <row r="113" spans="1:56" x14ac:dyDescent="0.25">
      <c r="A113" s="58" t="s">
        <v>210</v>
      </c>
      <c r="B113" s="27" t="s">
        <v>211</v>
      </c>
      <c r="C113" s="27" t="s">
        <v>143</v>
      </c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47" t="str">
        <f t="shared" si="4"/>
        <v>V</v>
      </c>
    </row>
    <row r="114" spans="1:56" s="48" customFormat="1" ht="24" x14ac:dyDescent="0.25">
      <c r="A114" s="25" t="s">
        <v>212</v>
      </c>
      <c r="B114" s="32" t="s">
        <v>213</v>
      </c>
      <c r="C114" s="26" t="s">
        <v>143</v>
      </c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47" t="str">
        <f t="shared" si="4"/>
        <v>V</v>
      </c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</row>
    <row r="116" spans="1:56" ht="15.75" x14ac:dyDescent="0.25">
      <c r="B116" s="13"/>
      <c r="C116" s="7"/>
      <c r="D116" s="14"/>
      <c r="E116" s="39"/>
    </row>
    <row r="117" spans="1:56" ht="24" x14ac:dyDescent="0.25">
      <c r="B117" s="8" t="s">
        <v>214</v>
      </c>
      <c r="C117" s="9"/>
      <c r="D117" s="10" t="s">
        <v>215</v>
      </c>
      <c r="E117" s="39"/>
    </row>
  </sheetData>
  <mergeCells count="12">
    <mergeCell ref="R16:AC16"/>
    <mergeCell ref="F1:G1"/>
    <mergeCell ref="N1:P1"/>
    <mergeCell ref="O7:P7"/>
    <mergeCell ref="A8:A10"/>
    <mergeCell ref="B8:B10"/>
    <mergeCell ref="C8:C10"/>
    <mergeCell ref="D8:D10"/>
    <mergeCell ref="E8:P8"/>
    <mergeCell ref="E9:H9"/>
    <mergeCell ref="I9:M9"/>
    <mergeCell ref="N9:P9"/>
  </mergeCells>
  <conditionalFormatting sqref="B116 D116">
    <cfRule type="containsBlanks" dxfId="7" priority="2">
      <formula>LEN(TRIM(B116))=0</formula>
    </cfRule>
  </conditionalFormatting>
  <conditionalFormatting sqref="B4 H4 J4">
    <cfRule type="containsBlanks" dxfId="6" priority="1">
      <formula>LEN(TRIM(B4))=0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7"/>
  <sheetViews>
    <sheetView workbookViewId="0">
      <selection activeCell="B5" sqref="B5"/>
    </sheetView>
  </sheetViews>
  <sheetFormatPr defaultRowHeight="15" outlineLevelRow="1" x14ac:dyDescent="0.25"/>
  <cols>
    <col min="1" max="1" width="6.140625" style="35" customWidth="1"/>
    <col min="2" max="2" width="45.5703125" style="34" customWidth="1"/>
    <col min="3" max="3" width="4.85546875" style="34" customWidth="1"/>
    <col min="4" max="4" width="10" style="34" customWidth="1"/>
    <col min="5" max="16" width="5.7109375" style="34" customWidth="1"/>
    <col min="17" max="17" width="8.28515625" style="33" customWidth="1"/>
    <col min="18" max="56" width="9.140625" style="33"/>
    <col min="57" max="256" width="9.140625" style="34"/>
    <col min="257" max="257" width="9" style="34" customWidth="1"/>
    <col min="258" max="258" width="45.5703125" style="34" customWidth="1"/>
    <col min="259" max="259" width="4.85546875" style="34" customWidth="1"/>
    <col min="260" max="272" width="5.5703125" style="34" customWidth="1"/>
    <col min="273" max="273" width="14.28515625" style="34" customWidth="1"/>
    <col min="274" max="512" width="9.140625" style="34"/>
    <col min="513" max="513" width="9" style="34" customWidth="1"/>
    <col min="514" max="514" width="45.5703125" style="34" customWidth="1"/>
    <col min="515" max="515" width="4.85546875" style="34" customWidth="1"/>
    <col min="516" max="528" width="5.5703125" style="34" customWidth="1"/>
    <col min="529" max="529" width="14.28515625" style="34" customWidth="1"/>
    <col min="530" max="768" width="9.140625" style="34"/>
    <col min="769" max="769" width="9" style="34" customWidth="1"/>
    <col min="770" max="770" width="45.5703125" style="34" customWidth="1"/>
    <col min="771" max="771" width="4.85546875" style="34" customWidth="1"/>
    <col min="772" max="784" width="5.5703125" style="34" customWidth="1"/>
    <col min="785" max="785" width="14.28515625" style="34" customWidth="1"/>
    <col min="786" max="1024" width="9.140625" style="34"/>
    <col min="1025" max="1025" width="9" style="34" customWidth="1"/>
    <col min="1026" max="1026" width="45.5703125" style="34" customWidth="1"/>
    <col min="1027" max="1027" width="4.85546875" style="34" customWidth="1"/>
    <col min="1028" max="1040" width="5.5703125" style="34" customWidth="1"/>
    <col min="1041" max="1041" width="14.28515625" style="34" customWidth="1"/>
    <col min="1042" max="1280" width="9.140625" style="34"/>
    <col min="1281" max="1281" width="9" style="34" customWidth="1"/>
    <col min="1282" max="1282" width="45.5703125" style="34" customWidth="1"/>
    <col min="1283" max="1283" width="4.85546875" style="34" customWidth="1"/>
    <col min="1284" max="1296" width="5.5703125" style="34" customWidth="1"/>
    <col min="1297" max="1297" width="14.28515625" style="34" customWidth="1"/>
    <col min="1298" max="1536" width="9.140625" style="34"/>
    <col min="1537" max="1537" width="9" style="34" customWidth="1"/>
    <col min="1538" max="1538" width="45.5703125" style="34" customWidth="1"/>
    <col min="1539" max="1539" width="4.85546875" style="34" customWidth="1"/>
    <col min="1540" max="1552" width="5.5703125" style="34" customWidth="1"/>
    <col min="1553" max="1553" width="14.28515625" style="34" customWidth="1"/>
    <col min="1554" max="1792" width="9.140625" style="34"/>
    <col min="1793" max="1793" width="9" style="34" customWidth="1"/>
    <col min="1794" max="1794" width="45.5703125" style="34" customWidth="1"/>
    <col min="1795" max="1795" width="4.85546875" style="34" customWidth="1"/>
    <col min="1796" max="1808" width="5.5703125" style="34" customWidth="1"/>
    <col min="1809" max="1809" width="14.28515625" style="34" customWidth="1"/>
    <col min="1810" max="2048" width="9.140625" style="34"/>
    <col min="2049" max="2049" width="9" style="34" customWidth="1"/>
    <col min="2050" max="2050" width="45.5703125" style="34" customWidth="1"/>
    <col min="2051" max="2051" width="4.85546875" style="34" customWidth="1"/>
    <col min="2052" max="2064" width="5.5703125" style="34" customWidth="1"/>
    <col min="2065" max="2065" width="14.28515625" style="34" customWidth="1"/>
    <col min="2066" max="2304" width="9.140625" style="34"/>
    <col min="2305" max="2305" width="9" style="34" customWidth="1"/>
    <col min="2306" max="2306" width="45.5703125" style="34" customWidth="1"/>
    <col min="2307" max="2307" width="4.85546875" style="34" customWidth="1"/>
    <col min="2308" max="2320" width="5.5703125" style="34" customWidth="1"/>
    <col min="2321" max="2321" width="14.28515625" style="34" customWidth="1"/>
    <col min="2322" max="2560" width="9.140625" style="34"/>
    <col min="2561" max="2561" width="9" style="34" customWidth="1"/>
    <col min="2562" max="2562" width="45.5703125" style="34" customWidth="1"/>
    <col min="2563" max="2563" width="4.85546875" style="34" customWidth="1"/>
    <col min="2564" max="2576" width="5.5703125" style="34" customWidth="1"/>
    <col min="2577" max="2577" width="14.28515625" style="34" customWidth="1"/>
    <col min="2578" max="2816" width="9.140625" style="34"/>
    <col min="2817" max="2817" width="9" style="34" customWidth="1"/>
    <col min="2818" max="2818" width="45.5703125" style="34" customWidth="1"/>
    <col min="2819" max="2819" width="4.85546875" style="34" customWidth="1"/>
    <col min="2820" max="2832" width="5.5703125" style="34" customWidth="1"/>
    <col min="2833" max="2833" width="14.28515625" style="34" customWidth="1"/>
    <col min="2834" max="3072" width="9.140625" style="34"/>
    <col min="3073" max="3073" width="9" style="34" customWidth="1"/>
    <col min="3074" max="3074" width="45.5703125" style="34" customWidth="1"/>
    <col min="3075" max="3075" width="4.85546875" style="34" customWidth="1"/>
    <col min="3076" max="3088" width="5.5703125" style="34" customWidth="1"/>
    <col min="3089" max="3089" width="14.28515625" style="34" customWidth="1"/>
    <col min="3090" max="3328" width="9.140625" style="34"/>
    <col min="3329" max="3329" width="9" style="34" customWidth="1"/>
    <col min="3330" max="3330" width="45.5703125" style="34" customWidth="1"/>
    <col min="3331" max="3331" width="4.85546875" style="34" customWidth="1"/>
    <col min="3332" max="3344" width="5.5703125" style="34" customWidth="1"/>
    <col min="3345" max="3345" width="14.28515625" style="34" customWidth="1"/>
    <col min="3346" max="3584" width="9.140625" style="34"/>
    <col min="3585" max="3585" width="9" style="34" customWidth="1"/>
    <col min="3586" max="3586" width="45.5703125" style="34" customWidth="1"/>
    <col min="3587" max="3587" width="4.85546875" style="34" customWidth="1"/>
    <col min="3588" max="3600" width="5.5703125" style="34" customWidth="1"/>
    <col min="3601" max="3601" width="14.28515625" style="34" customWidth="1"/>
    <col min="3602" max="3840" width="9.140625" style="34"/>
    <col min="3841" max="3841" width="9" style="34" customWidth="1"/>
    <col min="3842" max="3842" width="45.5703125" style="34" customWidth="1"/>
    <col min="3843" max="3843" width="4.85546875" style="34" customWidth="1"/>
    <col min="3844" max="3856" width="5.5703125" style="34" customWidth="1"/>
    <col min="3857" max="3857" width="14.28515625" style="34" customWidth="1"/>
    <col min="3858" max="4096" width="9.140625" style="34"/>
    <col min="4097" max="4097" width="9" style="34" customWidth="1"/>
    <col min="4098" max="4098" width="45.5703125" style="34" customWidth="1"/>
    <col min="4099" max="4099" width="4.85546875" style="34" customWidth="1"/>
    <col min="4100" max="4112" width="5.5703125" style="34" customWidth="1"/>
    <col min="4113" max="4113" width="14.28515625" style="34" customWidth="1"/>
    <col min="4114" max="4352" width="9.140625" style="34"/>
    <col min="4353" max="4353" width="9" style="34" customWidth="1"/>
    <col min="4354" max="4354" width="45.5703125" style="34" customWidth="1"/>
    <col min="4355" max="4355" width="4.85546875" style="34" customWidth="1"/>
    <col min="4356" max="4368" width="5.5703125" style="34" customWidth="1"/>
    <col min="4369" max="4369" width="14.28515625" style="34" customWidth="1"/>
    <col min="4370" max="4608" width="9.140625" style="34"/>
    <col min="4609" max="4609" width="9" style="34" customWidth="1"/>
    <col min="4610" max="4610" width="45.5703125" style="34" customWidth="1"/>
    <col min="4611" max="4611" width="4.85546875" style="34" customWidth="1"/>
    <col min="4612" max="4624" width="5.5703125" style="34" customWidth="1"/>
    <col min="4625" max="4625" width="14.28515625" style="34" customWidth="1"/>
    <col min="4626" max="4864" width="9.140625" style="34"/>
    <col min="4865" max="4865" width="9" style="34" customWidth="1"/>
    <col min="4866" max="4866" width="45.5703125" style="34" customWidth="1"/>
    <col min="4867" max="4867" width="4.85546875" style="34" customWidth="1"/>
    <col min="4868" max="4880" width="5.5703125" style="34" customWidth="1"/>
    <col min="4881" max="4881" width="14.28515625" style="34" customWidth="1"/>
    <col min="4882" max="5120" width="9.140625" style="34"/>
    <col min="5121" max="5121" width="9" style="34" customWidth="1"/>
    <col min="5122" max="5122" width="45.5703125" style="34" customWidth="1"/>
    <col min="5123" max="5123" width="4.85546875" style="34" customWidth="1"/>
    <col min="5124" max="5136" width="5.5703125" style="34" customWidth="1"/>
    <col min="5137" max="5137" width="14.28515625" style="34" customWidth="1"/>
    <col min="5138" max="5376" width="9.140625" style="34"/>
    <col min="5377" max="5377" width="9" style="34" customWidth="1"/>
    <col min="5378" max="5378" width="45.5703125" style="34" customWidth="1"/>
    <col min="5379" max="5379" width="4.85546875" style="34" customWidth="1"/>
    <col min="5380" max="5392" width="5.5703125" style="34" customWidth="1"/>
    <col min="5393" max="5393" width="14.28515625" style="34" customWidth="1"/>
    <col min="5394" max="5632" width="9.140625" style="34"/>
    <col min="5633" max="5633" width="9" style="34" customWidth="1"/>
    <col min="5634" max="5634" width="45.5703125" style="34" customWidth="1"/>
    <col min="5635" max="5635" width="4.85546875" style="34" customWidth="1"/>
    <col min="5636" max="5648" width="5.5703125" style="34" customWidth="1"/>
    <col min="5649" max="5649" width="14.28515625" style="34" customWidth="1"/>
    <col min="5650" max="5888" width="9.140625" style="34"/>
    <col min="5889" max="5889" width="9" style="34" customWidth="1"/>
    <col min="5890" max="5890" width="45.5703125" style="34" customWidth="1"/>
    <col min="5891" max="5891" width="4.85546875" style="34" customWidth="1"/>
    <col min="5892" max="5904" width="5.5703125" style="34" customWidth="1"/>
    <col min="5905" max="5905" width="14.28515625" style="34" customWidth="1"/>
    <col min="5906" max="6144" width="9.140625" style="34"/>
    <col min="6145" max="6145" width="9" style="34" customWidth="1"/>
    <col min="6146" max="6146" width="45.5703125" style="34" customWidth="1"/>
    <col min="6147" max="6147" width="4.85546875" style="34" customWidth="1"/>
    <col min="6148" max="6160" width="5.5703125" style="34" customWidth="1"/>
    <col min="6161" max="6161" width="14.28515625" style="34" customWidth="1"/>
    <col min="6162" max="6400" width="9.140625" style="34"/>
    <col min="6401" max="6401" width="9" style="34" customWidth="1"/>
    <col min="6402" max="6402" width="45.5703125" style="34" customWidth="1"/>
    <col min="6403" max="6403" width="4.85546875" style="34" customWidth="1"/>
    <col min="6404" max="6416" width="5.5703125" style="34" customWidth="1"/>
    <col min="6417" max="6417" width="14.28515625" style="34" customWidth="1"/>
    <col min="6418" max="6656" width="9.140625" style="34"/>
    <col min="6657" max="6657" width="9" style="34" customWidth="1"/>
    <col min="6658" max="6658" width="45.5703125" style="34" customWidth="1"/>
    <col min="6659" max="6659" width="4.85546875" style="34" customWidth="1"/>
    <col min="6660" max="6672" width="5.5703125" style="34" customWidth="1"/>
    <col min="6673" max="6673" width="14.28515625" style="34" customWidth="1"/>
    <col min="6674" max="6912" width="9.140625" style="34"/>
    <col min="6913" max="6913" width="9" style="34" customWidth="1"/>
    <col min="6914" max="6914" width="45.5703125" style="34" customWidth="1"/>
    <col min="6915" max="6915" width="4.85546875" style="34" customWidth="1"/>
    <col min="6916" max="6928" width="5.5703125" style="34" customWidth="1"/>
    <col min="6929" max="6929" width="14.28515625" style="34" customWidth="1"/>
    <col min="6930" max="7168" width="9.140625" style="34"/>
    <col min="7169" max="7169" width="9" style="34" customWidth="1"/>
    <col min="7170" max="7170" width="45.5703125" style="34" customWidth="1"/>
    <col min="7171" max="7171" width="4.85546875" style="34" customWidth="1"/>
    <col min="7172" max="7184" width="5.5703125" style="34" customWidth="1"/>
    <col min="7185" max="7185" width="14.28515625" style="34" customWidth="1"/>
    <col min="7186" max="7424" width="9.140625" style="34"/>
    <col min="7425" max="7425" width="9" style="34" customWidth="1"/>
    <col min="7426" max="7426" width="45.5703125" style="34" customWidth="1"/>
    <col min="7427" max="7427" width="4.85546875" style="34" customWidth="1"/>
    <col min="7428" max="7440" width="5.5703125" style="34" customWidth="1"/>
    <col min="7441" max="7441" width="14.28515625" style="34" customWidth="1"/>
    <col min="7442" max="7680" width="9.140625" style="34"/>
    <col min="7681" max="7681" width="9" style="34" customWidth="1"/>
    <col min="7682" max="7682" width="45.5703125" style="34" customWidth="1"/>
    <col min="7683" max="7683" width="4.85546875" style="34" customWidth="1"/>
    <col min="7684" max="7696" width="5.5703125" style="34" customWidth="1"/>
    <col min="7697" max="7697" width="14.28515625" style="34" customWidth="1"/>
    <col min="7698" max="7936" width="9.140625" style="34"/>
    <col min="7937" max="7937" width="9" style="34" customWidth="1"/>
    <col min="7938" max="7938" width="45.5703125" style="34" customWidth="1"/>
    <col min="7939" max="7939" width="4.85546875" style="34" customWidth="1"/>
    <col min="7940" max="7952" width="5.5703125" style="34" customWidth="1"/>
    <col min="7953" max="7953" width="14.28515625" style="34" customWidth="1"/>
    <col min="7954" max="8192" width="9.140625" style="34"/>
    <col min="8193" max="8193" width="9" style="34" customWidth="1"/>
    <col min="8194" max="8194" width="45.5703125" style="34" customWidth="1"/>
    <col min="8195" max="8195" width="4.85546875" style="34" customWidth="1"/>
    <col min="8196" max="8208" width="5.5703125" style="34" customWidth="1"/>
    <col min="8209" max="8209" width="14.28515625" style="34" customWidth="1"/>
    <col min="8210" max="8448" width="9.140625" style="34"/>
    <col min="8449" max="8449" width="9" style="34" customWidth="1"/>
    <col min="8450" max="8450" width="45.5703125" style="34" customWidth="1"/>
    <col min="8451" max="8451" width="4.85546875" style="34" customWidth="1"/>
    <col min="8452" max="8464" width="5.5703125" style="34" customWidth="1"/>
    <col min="8465" max="8465" width="14.28515625" style="34" customWidth="1"/>
    <col min="8466" max="8704" width="9.140625" style="34"/>
    <col min="8705" max="8705" width="9" style="34" customWidth="1"/>
    <col min="8706" max="8706" width="45.5703125" style="34" customWidth="1"/>
    <col min="8707" max="8707" width="4.85546875" style="34" customWidth="1"/>
    <col min="8708" max="8720" width="5.5703125" style="34" customWidth="1"/>
    <col min="8721" max="8721" width="14.28515625" style="34" customWidth="1"/>
    <col min="8722" max="8960" width="9.140625" style="34"/>
    <col min="8961" max="8961" width="9" style="34" customWidth="1"/>
    <col min="8962" max="8962" width="45.5703125" style="34" customWidth="1"/>
    <col min="8963" max="8963" width="4.85546875" style="34" customWidth="1"/>
    <col min="8964" max="8976" width="5.5703125" style="34" customWidth="1"/>
    <col min="8977" max="8977" width="14.28515625" style="34" customWidth="1"/>
    <col min="8978" max="9216" width="9.140625" style="34"/>
    <col min="9217" max="9217" width="9" style="34" customWidth="1"/>
    <col min="9218" max="9218" width="45.5703125" style="34" customWidth="1"/>
    <col min="9219" max="9219" width="4.85546875" style="34" customWidth="1"/>
    <col min="9220" max="9232" width="5.5703125" style="34" customWidth="1"/>
    <col min="9233" max="9233" width="14.28515625" style="34" customWidth="1"/>
    <col min="9234" max="9472" width="9.140625" style="34"/>
    <col min="9473" max="9473" width="9" style="34" customWidth="1"/>
    <col min="9474" max="9474" width="45.5703125" style="34" customWidth="1"/>
    <col min="9475" max="9475" width="4.85546875" style="34" customWidth="1"/>
    <col min="9476" max="9488" width="5.5703125" style="34" customWidth="1"/>
    <col min="9489" max="9489" width="14.28515625" style="34" customWidth="1"/>
    <col min="9490" max="9728" width="9.140625" style="34"/>
    <col min="9729" max="9729" width="9" style="34" customWidth="1"/>
    <col min="9730" max="9730" width="45.5703125" style="34" customWidth="1"/>
    <col min="9731" max="9731" width="4.85546875" style="34" customWidth="1"/>
    <col min="9732" max="9744" width="5.5703125" style="34" customWidth="1"/>
    <col min="9745" max="9745" width="14.28515625" style="34" customWidth="1"/>
    <col min="9746" max="9984" width="9.140625" style="34"/>
    <col min="9985" max="9985" width="9" style="34" customWidth="1"/>
    <col min="9986" max="9986" width="45.5703125" style="34" customWidth="1"/>
    <col min="9987" max="9987" width="4.85546875" style="34" customWidth="1"/>
    <col min="9988" max="10000" width="5.5703125" style="34" customWidth="1"/>
    <col min="10001" max="10001" width="14.28515625" style="34" customWidth="1"/>
    <col min="10002" max="10240" width="9.140625" style="34"/>
    <col min="10241" max="10241" width="9" style="34" customWidth="1"/>
    <col min="10242" max="10242" width="45.5703125" style="34" customWidth="1"/>
    <col min="10243" max="10243" width="4.85546875" style="34" customWidth="1"/>
    <col min="10244" max="10256" width="5.5703125" style="34" customWidth="1"/>
    <col min="10257" max="10257" width="14.28515625" style="34" customWidth="1"/>
    <col min="10258" max="10496" width="9.140625" style="34"/>
    <col min="10497" max="10497" width="9" style="34" customWidth="1"/>
    <col min="10498" max="10498" width="45.5703125" style="34" customWidth="1"/>
    <col min="10499" max="10499" width="4.85546875" style="34" customWidth="1"/>
    <col min="10500" max="10512" width="5.5703125" style="34" customWidth="1"/>
    <col min="10513" max="10513" width="14.28515625" style="34" customWidth="1"/>
    <col min="10514" max="10752" width="9.140625" style="34"/>
    <col min="10753" max="10753" width="9" style="34" customWidth="1"/>
    <col min="10754" max="10754" width="45.5703125" style="34" customWidth="1"/>
    <col min="10755" max="10755" width="4.85546875" style="34" customWidth="1"/>
    <col min="10756" max="10768" width="5.5703125" style="34" customWidth="1"/>
    <col min="10769" max="10769" width="14.28515625" style="34" customWidth="1"/>
    <col min="10770" max="11008" width="9.140625" style="34"/>
    <col min="11009" max="11009" width="9" style="34" customWidth="1"/>
    <col min="11010" max="11010" width="45.5703125" style="34" customWidth="1"/>
    <col min="11011" max="11011" width="4.85546875" style="34" customWidth="1"/>
    <col min="11012" max="11024" width="5.5703125" style="34" customWidth="1"/>
    <col min="11025" max="11025" width="14.28515625" style="34" customWidth="1"/>
    <col min="11026" max="11264" width="9.140625" style="34"/>
    <col min="11265" max="11265" width="9" style="34" customWidth="1"/>
    <col min="11266" max="11266" width="45.5703125" style="34" customWidth="1"/>
    <col min="11267" max="11267" width="4.85546875" style="34" customWidth="1"/>
    <col min="11268" max="11280" width="5.5703125" style="34" customWidth="1"/>
    <col min="11281" max="11281" width="14.28515625" style="34" customWidth="1"/>
    <col min="11282" max="11520" width="9.140625" style="34"/>
    <col min="11521" max="11521" width="9" style="34" customWidth="1"/>
    <col min="11522" max="11522" width="45.5703125" style="34" customWidth="1"/>
    <col min="11523" max="11523" width="4.85546875" style="34" customWidth="1"/>
    <col min="11524" max="11536" width="5.5703125" style="34" customWidth="1"/>
    <col min="11537" max="11537" width="14.28515625" style="34" customWidth="1"/>
    <col min="11538" max="11776" width="9.140625" style="34"/>
    <col min="11777" max="11777" width="9" style="34" customWidth="1"/>
    <col min="11778" max="11778" width="45.5703125" style="34" customWidth="1"/>
    <col min="11779" max="11779" width="4.85546875" style="34" customWidth="1"/>
    <col min="11780" max="11792" width="5.5703125" style="34" customWidth="1"/>
    <col min="11793" max="11793" width="14.28515625" style="34" customWidth="1"/>
    <col min="11794" max="12032" width="9.140625" style="34"/>
    <col min="12033" max="12033" width="9" style="34" customWidth="1"/>
    <col min="12034" max="12034" width="45.5703125" style="34" customWidth="1"/>
    <col min="12035" max="12035" width="4.85546875" style="34" customWidth="1"/>
    <col min="12036" max="12048" width="5.5703125" style="34" customWidth="1"/>
    <col min="12049" max="12049" width="14.28515625" style="34" customWidth="1"/>
    <col min="12050" max="12288" width="9.140625" style="34"/>
    <col min="12289" max="12289" width="9" style="34" customWidth="1"/>
    <col min="12290" max="12290" width="45.5703125" style="34" customWidth="1"/>
    <col min="12291" max="12291" width="4.85546875" style="34" customWidth="1"/>
    <col min="12292" max="12304" width="5.5703125" style="34" customWidth="1"/>
    <col min="12305" max="12305" width="14.28515625" style="34" customWidth="1"/>
    <col min="12306" max="12544" width="9.140625" style="34"/>
    <col min="12545" max="12545" width="9" style="34" customWidth="1"/>
    <col min="12546" max="12546" width="45.5703125" style="34" customWidth="1"/>
    <col min="12547" max="12547" width="4.85546875" style="34" customWidth="1"/>
    <col min="12548" max="12560" width="5.5703125" style="34" customWidth="1"/>
    <col min="12561" max="12561" width="14.28515625" style="34" customWidth="1"/>
    <col min="12562" max="12800" width="9.140625" style="34"/>
    <col min="12801" max="12801" width="9" style="34" customWidth="1"/>
    <col min="12802" max="12802" width="45.5703125" style="34" customWidth="1"/>
    <col min="12803" max="12803" width="4.85546875" style="34" customWidth="1"/>
    <col min="12804" max="12816" width="5.5703125" style="34" customWidth="1"/>
    <col min="12817" max="12817" width="14.28515625" style="34" customWidth="1"/>
    <col min="12818" max="13056" width="9.140625" style="34"/>
    <col min="13057" max="13057" width="9" style="34" customWidth="1"/>
    <col min="13058" max="13058" width="45.5703125" style="34" customWidth="1"/>
    <col min="13059" max="13059" width="4.85546875" style="34" customWidth="1"/>
    <col min="13060" max="13072" width="5.5703125" style="34" customWidth="1"/>
    <col min="13073" max="13073" width="14.28515625" style="34" customWidth="1"/>
    <col min="13074" max="13312" width="9.140625" style="34"/>
    <col min="13313" max="13313" width="9" style="34" customWidth="1"/>
    <col min="13314" max="13314" width="45.5703125" style="34" customWidth="1"/>
    <col min="13315" max="13315" width="4.85546875" style="34" customWidth="1"/>
    <col min="13316" max="13328" width="5.5703125" style="34" customWidth="1"/>
    <col min="13329" max="13329" width="14.28515625" style="34" customWidth="1"/>
    <col min="13330" max="13568" width="9.140625" style="34"/>
    <col min="13569" max="13569" width="9" style="34" customWidth="1"/>
    <col min="13570" max="13570" width="45.5703125" style="34" customWidth="1"/>
    <col min="13571" max="13571" width="4.85546875" style="34" customWidth="1"/>
    <col min="13572" max="13584" width="5.5703125" style="34" customWidth="1"/>
    <col min="13585" max="13585" width="14.28515625" style="34" customWidth="1"/>
    <col min="13586" max="13824" width="9.140625" style="34"/>
    <col min="13825" max="13825" width="9" style="34" customWidth="1"/>
    <col min="13826" max="13826" width="45.5703125" style="34" customWidth="1"/>
    <col min="13827" max="13827" width="4.85546875" style="34" customWidth="1"/>
    <col min="13828" max="13840" width="5.5703125" style="34" customWidth="1"/>
    <col min="13841" max="13841" width="14.28515625" style="34" customWidth="1"/>
    <col min="13842" max="14080" width="9.140625" style="34"/>
    <col min="14081" max="14081" width="9" style="34" customWidth="1"/>
    <col min="14082" max="14082" width="45.5703125" style="34" customWidth="1"/>
    <col min="14083" max="14083" width="4.85546875" style="34" customWidth="1"/>
    <col min="14084" max="14096" width="5.5703125" style="34" customWidth="1"/>
    <col min="14097" max="14097" width="14.28515625" style="34" customWidth="1"/>
    <col min="14098" max="14336" width="9.140625" style="34"/>
    <col min="14337" max="14337" width="9" style="34" customWidth="1"/>
    <col min="14338" max="14338" width="45.5703125" style="34" customWidth="1"/>
    <col min="14339" max="14339" width="4.85546875" style="34" customWidth="1"/>
    <col min="14340" max="14352" width="5.5703125" style="34" customWidth="1"/>
    <col min="14353" max="14353" width="14.28515625" style="34" customWidth="1"/>
    <col min="14354" max="14592" width="9.140625" style="34"/>
    <col min="14593" max="14593" width="9" style="34" customWidth="1"/>
    <col min="14594" max="14594" width="45.5703125" style="34" customWidth="1"/>
    <col min="14595" max="14595" width="4.85546875" style="34" customWidth="1"/>
    <col min="14596" max="14608" width="5.5703125" style="34" customWidth="1"/>
    <col min="14609" max="14609" width="14.28515625" style="34" customWidth="1"/>
    <col min="14610" max="14848" width="9.140625" style="34"/>
    <col min="14849" max="14849" width="9" style="34" customWidth="1"/>
    <col min="14850" max="14850" width="45.5703125" style="34" customWidth="1"/>
    <col min="14851" max="14851" width="4.85546875" style="34" customWidth="1"/>
    <col min="14852" max="14864" width="5.5703125" style="34" customWidth="1"/>
    <col min="14865" max="14865" width="14.28515625" style="34" customWidth="1"/>
    <col min="14866" max="15104" width="9.140625" style="34"/>
    <col min="15105" max="15105" width="9" style="34" customWidth="1"/>
    <col min="15106" max="15106" width="45.5703125" style="34" customWidth="1"/>
    <col min="15107" max="15107" width="4.85546875" style="34" customWidth="1"/>
    <col min="15108" max="15120" width="5.5703125" style="34" customWidth="1"/>
    <col min="15121" max="15121" width="14.28515625" style="34" customWidth="1"/>
    <col min="15122" max="15360" width="9.140625" style="34"/>
    <col min="15361" max="15361" width="9" style="34" customWidth="1"/>
    <col min="15362" max="15362" width="45.5703125" style="34" customWidth="1"/>
    <col min="15363" max="15363" width="4.85546875" style="34" customWidth="1"/>
    <col min="15364" max="15376" width="5.5703125" style="34" customWidth="1"/>
    <col min="15377" max="15377" width="14.28515625" style="34" customWidth="1"/>
    <col min="15378" max="15616" width="9.140625" style="34"/>
    <col min="15617" max="15617" width="9" style="34" customWidth="1"/>
    <col min="15618" max="15618" width="45.5703125" style="34" customWidth="1"/>
    <col min="15619" max="15619" width="4.85546875" style="34" customWidth="1"/>
    <col min="15620" max="15632" width="5.5703125" style="34" customWidth="1"/>
    <col min="15633" max="15633" width="14.28515625" style="34" customWidth="1"/>
    <col min="15634" max="15872" width="9.140625" style="34"/>
    <col min="15873" max="15873" width="9" style="34" customWidth="1"/>
    <col min="15874" max="15874" width="45.5703125" style="34" customWidth="1"/>
    <col min="15875" max="15875" width="4.85546875" style="34" customWidth="1"/>
    <col min="15876" max="15888" width="5.5703125" style="34" customWidth="1"/>
    <col min="15889" max="15889" width="14.28515625" style="34" customWidth="1"/>
    <col min="15890" max="16128" width="9.140625" style="34"/>
    <col min="16129" max="16129" width="9" style="34" customWidth="1"/>
    <col min="16130" max="16130" width="45.5703125" style="34" customWidth="1"/>
    <col min="16131" max="16131" width="4.85546875" style="34" customWidth="1"/>
    <col min="16132" max="16144" width="5.5703125" style="34" customWidth="1"/>
    <col min="16145" max="16145" width="14.28515625" style="34" customWidth="1"/>
    <col min="16146" max="16384" width="9.140625" style="34"/>
  </cols>
  <sheetData>
    <row r="1" spans="1:56" ht="16.5" customHeight="1" outlineLevel="1" x14ac:dyDescent="0.25">
      <c r="A1" s="1"/>
      <c r="B1" s="2"/>
      <c r="C1" s="2"/>
      <c r="D1" s="2"/>
      <c r="E1" s="2"/>
      <c r="F1" s="118"/>
      <c r="G1" s="118"/>
      <c r="H1" s="2"/>
      <c r="I1" s="2"/>
      <c r="J1" s="2"/>
      <c r="K1" s="2"/>
      <c r="L1" s="2"/>
      <c r="M1" s="2"/>
      <c r="N1" s="119" t="s">
        <v>0</v>
      </c>
      <c r="O1" s="119"/>
      <c r="P1" s="119"/>
    </row>
    <row r="2" spans="1:56" ht="19.5" customHeight="1" outlineLevel="1" x14ac:dyDescent="0.25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56" ht="15.75" outlineLevel="1" x14ac:dyDescent="0.25">
      <c r="A3" s="1"/>
      <c r="B3" s="3"/>
      <c r="C3" s="3"/>
      <c r="D3" s="3"/>
      <c r="E3" s="3"/>
      <c r="F3" s="3"/>
      <c r="G3" s="3"/>
      <c r="H3" s="2"/>
      <c r="I3" s="2"/>
      <c r="J3" s="2"/>
      <c r="K3" s="2"/>
      <c r="L3" s="36"/>
      <c r="M3" s="2"/>
      <c r="N3" s="2"/>
      <c r="O3" s="2"/>
      <c r="P3" s="2"/>
    </row>
    <row r="4" spans="1:56" ht="18.75" outlineLevel="1" x14ac:dyDescent="0.3">
      <c r="A4" s="5"/>
      <c r="B4" s="57"/>
      <c r="C4" s="6"/>
      <c r="G4" s="37" t="s">
        <v>2</v>
      </c>
      <c r="H4" s="57"/>
      <c r="I4" s="38" t="s">
        <v>3</v>
      </c>
      <c r="J4" s="57"/>
      <c r="K4" s="39" t="s">
        <v>4</v>
      </c>
      <c r="N4" s="2"/>
      <c r="O4" s="2"/>
      <c r="P4" s="2"/>
    </row>
    <row r="5" spans="1:56" ht="15" customHeight="1" outlineLevel="1" x14ac:dyDescent="0.25">
      <c r="B5" s="4" t="s">
        <v>220</v>
      </c>
      <c r="G5" s="40"/>
      <c r="H5" s="41" t="s">
        <v>5</v>
      </c>
      <c r="I5" s="40"/>
      <c r="J5" s="40"/>
      <c r="K5" s="39"/>
      <c r="N5" s="2"/>
      <c r="O5" s="2"/>
      <c r="P5" s="2"/>
    </row>
    <row r="6" spans="1:56" ht="11.25" customHeight="1" outlineLevel="1" x14ac:dyDescent="0.25">
      <c r="A6" s="3"/>
      <c r="B6" s="11"/>
      <c r="C6" s="11"/>
      <c r="D6" s="12"/>
      <c r="E6" s="11"/>
      <c r="F6" s="11"/>
      <c r="G6" s="11"/>
      <c r="H6" s="42"/>
      <c r="I6" s="42"/>
      <c r="J6" s="42"/>
      <c r="K6" s="42"/>
      <c r="L6" s="42"/>
      <c r="M6" s="2"/>
      <c r="N6" s="43"/>
      <c r="O6" s="2"/>
      <c r="P6" s="2"/>
    </row>
    <row r="7" spans="1:56" ht="15.75" customHeight="1" outlineLevel="1" x14ac:dyDescent="0.25">
      <c r="A7" s="44"/>
      <c r="B7" s="2"/>
      <c r="C7" s="2"/>
      <c r="D7" s="2"/>
      <c r="E7" s="2"/>
      <c r="F7" s="2"/>
      <c r="G7" s="45"/>
      <c r="H7" s="2"/>
      <c r="I7" s="2"/>
      <c r="J7" s="2"/>
      <c r="K7" s="2"/>
      <c r="L7" s="2"/>
      <c r="M7" s="2"/>
      <c r="N7" s="2"/>
      <c r="O7" s="118" t="s">
        <v>6</v>
      </c>
      <c r="P7" s="118"/>
    </row>
    <row r="8" spans="1:56" ht="15" customHeight="1" x14ac:dyDescent="0.25">
      <c r="A8" s="120" t="s">
        <v>7</v>
      </c>
      <c r="B8" s="120" t="s">
        <v>8</v>
      </c>
      <c r="C8" s="120" t="s">
        <v>9</v>
      </c>
      <c r="D8" s="120" t="s">
        <v>10</v>
      </c>
      <c r="E8" s="120" t="s">
        <v>11</v>
      </c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</row>
    <row r="9" spans="1:56" ht="27.75" customHeight="1" x14ac:dyDescent="0.25">
      <c r="A9" s="120"/>
      <c r="B9" s="120"/>
      <c r="C9" s="120"/>
      <c r="D9" s="120"/>
      <c r="E9" s="120" t="s">
        <v>12</v>
      </c>
      <c r="F9" s="120"/>
      <c r="G9" s="120"/>
      <c r="H9" s="120"/>
      <c r="I9" s="120" t="s">
        <v>13</v>
      </c>
      <c r="J9" s="120"/>
      <c r="K9" s="120"/>
      <c r="L9" s="120"/>
      <c r="M9" s="120"/>
      <c r="N9" s="120" t="s">
        <v>14</v>
      </c>
      <c r="O9" s="120"/>
      <c r="P9" s="120"/>
    </row>
    <row r="10" spans="1:56" ht="108" customHeight="1" x14ac:dyDescent="0.25">
      <c r="A10" s="120"/>
      <c r="B10" s="120"/>
      <c r="C10" s="120"/>
      <c r="D10" s="120"/>
      <c r="E10" s="46" t="s">
        <v>15</v>
      </c>
      <c r="F10" s="46" t="s">
        <v>16</v>
      </c>
      <c r="G10" s="46" t="s">
        <v>17</v>
      </c>
      <c r="H10" s="46" t="s">
        <v>18</v>
      </c>
      <c r="I10" s="46" t="s">
        <v>19</v>
      </c>
      <c r="J10" s="46" t="s">
        <v>20</v>
      </c>
      <c r="K10" s="46" t="s">
        <v>21</v>
      </c>
      <c r="L10" s="46" t="s">
        <v>22</v>
      </c>
      <c r="M10" s="46" t="s">
        <v>23</v>
      </c>
      <c r="N10" s="46" t="s">
        <v>24</v>
      </c>
      <c r="O10" s="46" t="s">
        <v>25</v>
      </c>
      <c r="P10" s="46" t="s">
        <v>26</v>
      </c>
    </row>
    <row r="11" spans="1:56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</row>
    <row r="12" spans="1:56" s="48" customFormat="1" ht="27.75" customHeight="1" x14ac:dyDescent="0.25">
      <c r="A12" s="25" t="s">
        <v>27</v>
      </c>
      <c r="B12" s="26" t="s">
        <v>28</v>
      </c>
      <c r="C12" s="26" t="s">
        <v>29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47" t="str">
        <f>IF(D12=SUM(E12:P12),"V","НЕТ")</f>
        <v>V</v>
      </c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</row>
    <row r="13" spans="1:56" s="48" customFormat="1" ht="17.25" customHeight="1" x14ac:dyDescent="0.25">
      <c r="A13" s="25" t="s">
        <v>30</v>
      </c>
      <c r="B13" s="26" t="s">
        <v>31</v>
      </c>
      <c r="C13" s="26" t="s">
        <v>32</v>
      </c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47" t="str">
        <f>IF(D13=SUM(E13:P13),"V","НЕТ")</f>
        <v>V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</row>
    <row r="14" spans="1:56" ht="24" x14ac:dyDescent="0.25">
      <c r="A14" s="58" t="s">
        <v>33</v>
      </c>
      <c r="B14" s="27" t="s">
        <v>34</v>
      </c>
      <c r="C14" s="27" t="s">
        <v>32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47" t="str">
        <f>IF(D14=SUM(E14:P14),"V","НЕТ")</f>
        <v>V</v>
      </c>
    </row>
    <row r="15" spans="1:56" x14ac:dyDescent="0.25">
      <c r="A15" s="58" t="s">
        <v>35</v>
      </c>
      <c r="B15" s="27" t="s">
        <v>36</v>
      </c>
      <c r="C15" s="27" t="s">
        <v>32</v>
      </c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47" t="str">
        <f>IF(D15=SUM(E15:P15),"V","НЕТ")</f>
        <v>V</v>
      </c>
    </row>
    <row r="16" spans="1:56" s="48" customFormat="1" ht="24" x14ac:dyDescent="0.25">
      <c r="A16" s="25" t="s">
        <v>37</v>
      </c>
      <c r="B16" s="26" t="s">
        <v>38</v>
      </c>
      <c r="C16" s="26" t="s">
        <v>32</v>
      </c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6"/>
      <c r="R16" s="117" t="s">
        <v>216</v>
      </c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</row>
    <row r="17" spans="1:56" s="48" customFormat="1" ht="24" x14ac:dyDescent="0.25">
      <c r="A17" s="25" t="s">
        <v>39</v>
      </c>
      <c r="B17" s="26" t="s">
        <v>40</v>
      </c>
      <c r="C17" s="26" t="s">
        <v>29</v>
      </c>
      <c r="D17" s="53"/>
      <c r="E17" s="53"/>
      <c r="F17" s="53"/>
      <c r="G17" s="53"/>
      <c r="H17" s="53"/>
      <c r="I17" s="15"/>
      <c r="J17" s="16"/>
      <c r="K17" s="16"/>
      <c r="L17" s="16"/>
      <c r="M17" s="17"/>
      <c r="N17" s="16"/>
      <c r="O17" s="16"/>
      <c r="P17" s="17"/>
      <c r="Q17" s="47" t="str">
        <f>IF(D17=SUM(E17:H17),"V","НЕТ")</f>
        <v>V</v>
      </c>
      <c r="R17" s="47"/>
      <c r="S17" s="51"/>
      <c r="T17" s="51" t="str">
        <f>IF(D17=SUM(E64:H64),"V","НЕТ")</f>
        <v>V</v>
      </c>
      <c r="U17" s="51" t="str">
        <f>IF(E17=E64,"V","НЕТ")</f>
        <v>V</v>
      </c>
      <c r="V17" s="51" t="str">
        <f>IF(F17=F64,"V","НЕТ")</f>
        <v>V</v>
      </c>
      <c r="W17" s="51" t="str">
        <f>IF(G17=G64,"V","НЕТ")</f>
        <v>V</v>
      </c>
      <c r="X17" s="51" t="str">
        <f>IF(H17=H64,"V","НЕТ")</f>
        <v>V</v>
      </c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</row>
    <row r="18" spans="1:56" s="50" customFormat="1" x14ac:dyDescent="0.25">
      <c r="A18" s="28" t="s">
        <v>41</v>
      </c>
      <c r="B18" s="29" t="s">
        <v>42</v>
      </c>
      <c r="C18" s="29" t="s">
        <v>29</v>
      </c>
      <c r="D18" s="28"/>
      <c r="E18" s="28"/>
      <c r="F18" s="28"/>
      <c r="G18" s="28"/>
      <c r="H18" s="28"/>
      <c r="I18" s="18"/>
      <c r="J18" s="19"/>
      <c r="K18" s="19"/>
      <c r="L18" s="19"/>
      <c r="M18" s="20"/>
      <c r="N18" s="19"/>
      <c r="O18" s="19"/>
      <c r="P18" s="20"/>
      <c r="Q18" s="47" t="str">
        <f t="shared" ref="Q18:Q29" si="0">IF(D18=SUM(E18:H18),"V","НЕТ")</f>
        <v>V</v>
      </c>
      <c r="R18" s="33"/>
      <c r="S18" s="49"/>
      <c r="T18" s="49"/>
      <c r="U18" s="49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</row>
    <row r="19" spans="1:56" s="50" customFormat="1" x14ac:dyDescent="0.25">
      <c r="A19" s="28" t="s">
        <v>43</v>
      </c>
      <c r="B19" s="29" t="s">
        <v>44</v>
      </c>
      <c r="C19" s="29" t="s">
        <v>29</v>
      </c>
      <c r="D19" s="28"/>
      <c r="E19" s="28"/>
      <c r="F19" s="28"/>
      <c r="G19" s="28"/>
      <c r="H19" s="28"/>
      <c r="I19" s="18"/>
      <c r="J19" s="19"/>
      <c r="K19" s="19"/>
      <c r="L19" s="19"/>
      <c r="M19" s="20"/>
      <c r="N19" s="19"/>
      <c r="O19" s="19"/>
      <c r="P19" s="20"/>
      <c r="Q19" s="47" t="str">
        <f>IF(D19=SUM(E19:H19),"V","НЕТ")</f>
        <v>V</v>
      </c>
      <c r="R19" s="51"/>
      <c r="S19" s="49"/>
      <c r="T19" s="49"/>
      <c r="U19" s="49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</row>
    <row r="20" spans="1:56" x14ac:dyDescent="0.25">
      <c r="A20" s="58" t="s">
        <v>45</v>
      </c>
      <c r="B20" s="27" t="s">
        <v>46</v>
      </c>
      <c r="C20" s="27" t="s">
        <v>29</v>
      </c>
      <c r="D20" s="54"/>
      <c r="E20" s="54"/>
      <c r="F20" s="54"/>
      <c r="G20" s="54"/>
      <c r="H20" s="54"/>
      <c r="I20" s="18"/>
      <c r="J20" s="19"/>
      <c r="K20" s="19"/>
      <c r="L20" s="19"/>
      <c r="M20" s="20"/>
      <c r="N20" s="19"/>
      <c r="O20" s="19"/>
      <c r="P20" s="20"/>
      <c r="Q20" s="47" t="str">
        <f t="shared" si="0"/>
        <v>V</v>
      </c>
      <c r="S20" s="49"/>
      <c r="T20" s="49"/>
      <c r="U20" s="49"/>
    </row>
    <row r="21" spans="1:56" x14ac:dyDescent="0.25">
      <c r="A21" s="58" t="s">
        <v>47</v>
      </c>
      <c r="B21" s="27" t="s">
        <v>48</v>
      </c>
      <c r="C21" s="27" t="s">
        <v>29</v>
      </c>
      <c r="D21" s="54"/>
      <c r="E21" s="54"/>
      <c r="F21" s="54"/>
      <c r="G21" s="54"/>
      <c r="H21" s="54"/>
      <c r="I21" s="18"/>
      <c r="J21" s="19"/>
      <c r="K21" s="19"/>
      <c r="L21" s="19"/>
      <c r="M21" s="20"/>
      <c r="N21" s="19"/>
      <c r="O21" s="19"/>
      <c r="P21" s="20"/>
      <c r="Q21" s="47" t="str">
        <f t="shared" si="0"/>
        <v>V</v>
      </c>
      <c r="S21" s="49"/>
      <c r="T21" s="49"/>
      <c r="U21" s="49"/>
    </row>
    <row r="22" spans="1:56" x14ac:dyDescent="0.25">
      <c r="A22" s="58" t="s">
        <v>49</v>
      </c>
      <c r="B22" s="27" t="s">
        <v>50</v>
      </c>
      <c r="C22" s="27" t="s">
        <v>29</v>
      </c>
      <c r="D22" s="54"/>
      <c r="E22" s="54"/>
      <c r="F22" s="54"/>
      <c r="G22" s="54"/>
      <c r="H22" s="54"/>
      <c r="I22" s="18"/>
      <c r="J22" s="19"/>
      <c r="K22" s="19"/>
      <c r="L22" s="19"/>
      <c r="M22" s="20"/>
      <c r="N22" s="19"/>
      <c r="O22" s="19"/>
      <c r="P22" s="20"/>
      <c r="Q22" s="47" t="str">
        <f t="shared" si="0"/>
        <v>V</v>
      </c>
      <c r="S22" s="49"/>
      <c r="T22" s="49"/>
      <c r="U22" s="49"/>
    </row>
    <row r="23" spans="1:56" x14ac:dyDescent="0.25">
      <c r="A23" s="58" t="s">
        <v>51</v>
      </c>
      <c r="B23" s="27" t="s">
        <v>52</v>
      </c>
      <c r="C23" s="27" t="s">
        <v>29</v>
      </c>
      <c r="D23" s="54"/>
      <c r="E23" s="54"/>
      <c r="F23" s="54"/>
      <c r="G23" s="54"/>
      <c r="H23" s="54"/>
      <c r="I23" s="18"/>
      <c r="J23" s="19"/>
      <c r="K23" s="19"/>
      <c r="L23" s="19"/>
      <c r="M23" s="20"/>
      <c r="N23" s="19"/>
      <c r="O23" s="19"/>
      <c r="P23" s="20"/>
      <c r="Q23" s="47" t="str">
        <f t="shared" si="0"/>
        <v>V</v>
      </c>
      <c r="S23" s="49"/>
      <c r="T23" s="49"/>
      <c r="U23" s="49"/>
    </row>
    <row r="24" spans="1:56" s="50" customFormat="1" x14ac:dyDescent="0.25">
      <c r="A24" s="28" t="s">
        <v>53</v>
      </c>
      <c r="B24" s="29" t="s">
        <v>54</v>
      </c>
      <c r="C24" s="29" t="s">
        <v>29</v>
      </c>
      <c r="D24" s="28"/>
      <c r="E24" s="28"/>
      <c r="F24" s="28"/>
      <c r="G24" s="28"/>
      <c r="H24" s="28"/>
      <c r="I24" s="18"/>
      <c r="J24" s="19"/>
      <c r="K24" s="19"/>
      <c r="L24" s="19"/>
      <c r="M24" s="20"/>
      <c r="N24" s="19"/>
      <c r="O24" s="19"/>
      <c r="P24" s="20"/>
      <c r="Q24" s="47" t="str">
        <f t="shared" si="0"/>
        <v>V</v>
      </c>
      <c r="R24" s="33"/>
      <c r="S24" s="49"/>
      <c r="T24" s="49"/>
      <c r="U24" s="49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50" customFormat="1" x14ac:dyDescent="0.25">
      <c r="A25" s="28" t="s">
        <v>55</v>
      </c>
      <c r="B25" s="29" t="s">
        <v>56</v>
      </c>
      <c r="C25" s="29" t="s">
        <v>29</v>
      </c>
      <c r="D25" s="28"/>
      <c r="E25" s="28"/>
      <c r="F25" s="28"/>
      <c r="G25" s="28"/>
      <c r="H25" s="28"/>
      <c r="I25" s="18"/>
      <c r="J25" s="19"/>
      <c r="K25" s="19"/>
      <c r="L25" s="19"/>
      <c r="M25" s="20"/>
      <c r="N25" s="19"/>
      <c r="O25" s="19"/>
      <c r="P25" s="20"/>
      <c r="Q25" s="47" t="str">
        <f t="shared" si="0"/>
        <v>V</v>
      </c>
      <c r="R25" s="33"/>
      <c r="S25" s="49"/>
      <c r="T25" s="49"/>
      <c r="U25" s="49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50" customFormat="1" x14ac:dyDescent="0.25">
      <c r="A26" s="28" t="s">
        <v>57</v>
      </c>
      <c r="B26" s="29" t="s">
        <v>58</v>
      </c>
      <c r="C26" s="29" t="s">
        <v>29</v>
      </c>
      <c r="D26" s="28"/>
      <c r="E26" s="28"/>
      <c r="F26" s="28"/>
      <c r="G26" s="28"/>
      <c r="H26" s="28"/>
      <c r="I26" s="18"/>
      <c r="J26" s="19"/>
      <c r="K26" s="19"/>
      <c r="L26" s="19"/>
      <c r="M26" s="20"/>
      <c r="N26" s="19"/>
      <c r="O26" s="19"/>
      <c r="P26" s="20"/>
      <c r="Q26" s="47" t="str">
        <f t="shared" si="0"/>
        <v>V</v>
      </c>
      <c r="R26" s="33"/>
      <c r="S26" s="49"/>
      <c r="T26" s="49"/>
      <c r="U26" s="49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50" customFormat="1" x14ac:dyDescent="0.25">
      <c r="A27" s="28" t="s">
        <v>59</v>
      </c>
      <c r="B27" s="29" t="s">
        <v>60</v>
      </c>
      <c r="C27" s="29" t="s">
        <v>29</v>
      </c>
      <c r="D27" s="28"/>
      <c r="E27" s="28"/>
      <c r="F27" s="28"/>
      <c r="G27" s="28"/>
      <c r="H27" s="28"/>
      <c r="I27" s="18"/>
      <c r="J27" s="19"/>
      <c r="K27" s="19"/>
      <c r="L27" s="19"/>
      <c r="M27" s="20"/>
      <c r="N27" s="19"/>
      <c r="O27" s="19"/>
      <c r="P27" s="20"/>
      <c r="Q27" s="47" t="str">
        <f t="shared" si="0"/>
        <v>V</v>
      </c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50" customFormat="1" x14ac:dyDescent="0.25">
      <c r="A28" s="28" t="s">
        <v>61</v>
      </c>
      <c r="B28" s="29" t="s">
        <v>62</v>
      </c>
      <c r="C28" s="29" t="s">
        <v>29</v>
      </c>
      <c r="D28" s="28"/>
      <c r="E28" s="28"/>
      <c r="F28" s="28"/>
      <c r="G28" s="28"/>
      <c r="H28" s="28"/>
      <c r="I28" s="18"/>
      <c r="J28" s="19"/>
      <c r="K28" s="19"/>
      <c r="L28" s="19"/>
      <c r="M28" s="20"/>
      <c r="N28" s="19"/>
      <c r="O28" s="19"/>
      <c r="P28" s="20"/>
      <c r="Q28" s="47" t="str">
        <f t="shared" si="0"/>
        <v>V</v>
      </c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50" customFormat="1" ht="36" x14ac:dyDescent="0.25">
      <c r="A29" s="28" t="s">
        <v>63</v>
      </c>
      <c r="B29" s="29" t="s">
        <v>64</v>
      </c>
      <c r="C29" s="29" t="s">
        <v>29</v>
      </c>
      <c r="D29" s="28"/>
      <c r="E29" s="28"/>
      <c r="F29" s="28"/>
      <c r="G29" s="28"/>
      <c r="H29" s="28"/>
      <c r="I29" s="18"/>
      <c r="J29" s="19"/>
      <c r="K29" s="19"/>
      <c r="L29" s="19"/>
      <c r="M29" s="20"/>
      <c r="N29" s="19"/>
      <c r="O29" s="19"/>
      <c r="P29" s="20"/>
      <c r="Q29" s="47" t="str">
        <f t="shared" si="0"/>
        <v>V</v>
      </c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50" customFormat="1" x14ac:dyDescent="0.25">
      <c r="A30" s="28" t="s">
        <v>65</v>
      </c>
      <c r="B30" s="29" t="s">
        <v>66</v>
      </c>
      <c r="C30" s="29" t="s">
        <v>29</v>
      </c>
      <c r="D30" s="28"/>
      <c r="E30" s="28"/>
      <c r="F30" s="28"/>
      <c r="G30" s="28"/>
      <c r="H30" s="28"/>
      <c r="I30" s="21"/>
      <c r="J30" s="22"/>
      <c r="K30" s="22"/>
      <c r="L30" s="22"/>
      <c r="M30" s="23"/>
      <c r="N30" s="22"/>
      <c r="O30" s="22"/>
      <c r="P30" s="23"/>
      <c r="Q30" s="47" t="str">
        <f>IF(D30=SUM(E30:H30),"V","НЕТ")</f>
        <v>V</v>
      </c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48" customFormat="1" ht="24" x14ac:dyDescent="0.25">
      <c r="A31" s="25" t="s">
        <v>67</v>
      </c>
      <c r="B31" s="26" t="s">
        <v>68</v>
      </c>
      <c r="C31" s="26" t="s">
        <v>29</v>
      </c>
      <c r="D31" s="53"/>
      <c r="E31" s="15"/>
      <c r="F31" s="16"/>
      <c r="G31" s="16"/>
      <c r="H31" s="17"/>
      <c r="I31" s="53"/>
      <c r="J31" s="53"/>
      <c r="K31" s="53"/>
      <c r="L31" s="53"/>
      <c r="M31" s="53"/>
      <c r="N31" s="15"/>
      <c r="O31" s="16"/>
      <c r="P31" s="17"/>
      <c r="Q31" s="47" t="str">
        <f>IF(D31=SUM(I31:M31),"V","НЕТ")</f>
        <v>V</v>
      </c>
      <c r="R31" s="47"/>
      <c r="S31" s="47"/>
      <c r="T31" s="47" t="str">
        <f>IF(D31=SUM(I64:M64),"V","НЕТ")</f>
        <v>V</v>
      </c>
      <c r="U31" s="51" t="str">
        <f>IF(I31=I64,"V","НЕТ")</f>
        <v>V</v>
      </c>
      <c r="V31" s="51" t="str">
        <f>IF(J31=J64,"V","НЕТ")</f>
        <v>V</v>
      </c>
      <c r="W31" s="51" t="str">
        <f>IF(K31=K64,"V","НЕТ")</f>
        <v>V</v>
      </c>
      <c r="X31" s="51" t="str">
        <f>IF(L31=L64,"V","НЕТ")</f>
        <v>V</v>
      </c>
      <c r="Y31" s="51" t="str">
        <f>IF(M31=M64,"V","НЕТ")</f>
        <v>V</v>
      </c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50" customFormat="1" x14ac:dyDescent="0.25">
      <c r="A32" s="28" t="s">
        <v>69</v>
      </c>
      <c r="B32" s="29" t="s">
        <v>42</v>
      </c>
      <c r="C32" s="29" t="s">
        <v>29</v>
      </c>
      <c r="D32" s="28"/>
      <c r="E32" s="18"/>
      <c r="F32" s="19"/>
      <c r="G32" s="19"/>
      <c r="H32" s="20"/>
      <c r="I32" s="28"/>
      <c r="J32" s="28"/>
      <c r="K32" s="28"/>
      <c r="L32" s="28"/>
      <c r="M32" s="28"/>
      <c r="N32" s="18"/>
      <c r="O32" s="19"/>
      <c r="P32" s="20"/>
      <c r="Q32" s="47" t="str">
        <f>IF(D32=SUM(I32:M32),"V","НЕТ")</f>
        <v>V</v>
      </c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50" customFormat="1" x14ac:dyDescent="0.25">
      <c r="A33" s="28" t="s">
        <v>70</v>
      </c>
      <c r="B33" s="29" t="s">
        <v>44</v>
      </c>
      <c r="C33" s="29"/>
      <c r="D33" s="28"/>
      <c r="E33" s="18"/>
      <c r="F33" s="19"/>
      <c r="G33" s="19"/>
      <c r="H33" s="20"/>
      <c r="I33" s="28"/>
      <c r="J33" s="28"/>
      <c r="K33" s="28"/>
      <c r="L33" s="28"/>
      <c r="M33" s="28"/>
      <c r="N33" s="18"/>
      <c r="O33" s="19"/>
      <c r="P33" s="20"/>
      <c r="Q33" s="47" t="str">
        <f>IF(D33=SUM(I33:M33),"V","НЕТ")</f>
        <v>V</v>
      </c>
      <c r="R33" s="51"/>
      <c r="S33" s="52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x14ac:dyDescent="0.25">
      <c r="A34" s="58" t="s">
        <v>71</v>
      </c>
      <c r="B34" s="27" t="s">
        <v>46</v>
      </c>
      <c r="C34" s="27" t="s">
        <v>29</v>
      </c>
      <c r="D34" s="54"/>
      <c r="E34" s="18"/>
      <c r="F34" s="19"/>
      <c r="G34" s="19"/>
      <c r="H34" s="20"/>
      <c r="I34" s="54"/>
      <c r="J34" s="54"/>
      <c r="K34" s="54"/>
      <c r="L34" s="54"/>
      <c r="M34" s="54"/>
      <c r="N34" s="18"/>
      <c r="O34" s="19"/>
      <c r="P34" s="20"/>
      <c r="Q34" s="47" t="str">
        <f t="shared" ref="Q34:Q46" si="1">IF(D34=SUM(I34:M34),"V","НЕТ")</f>
        <v>V</v>
      </c>
    </row>
    <row r="35" spans="1:56" x14ac:dyDescent="0.25">
      <c r="A35" s="58" t="s">
        <v>72</v>
      </c>
      <c r="B35" s="27" t="s">
        <v>48</v>
      </c>
      <c r="C35" s="27" t="s">
        <v>29</v>
      </c>
      <c r="D35" s="54"/>
      <c r="E35" s="18"/>
      <c r="F35" s="19"/>
      <c r="G35" s="19"/>
      <c r="H35" s="20"/>
      <c r="I35" s="54"/>
      <c r="J35" s="54"/>
      <c r="K35" s="54"/>
      <c r="L35" s="54"/>
      <c r="M35" s="54"/>
      <c r="N35" s="18"/>
      <c r="O35" s="19"/>
      <c r="P35" s="20"/>
      <c r="Q35" s="47" t="str">
        <f>IF(D35=SUM(I35:M35),"V","НЕТ")</f>
        <v>V</v>
      </c>
    </row>
    <row r="36" spans="1:56" x14ac:dyDescent="0.25">
      <c r="A36" s="58" t="s">
        <v>73</v>
      </c>
      <c r="B36" s="27" t="s">
        <v>50</v>
      </c>
      <c r="C36" s="27" t="s">
        <v>29</v>
      </c>
      <c r="D36" s="54"/>
      <c r="E36" s="18"/>
      <c r="F36" s="19"/>
      <c r="G36" s="19"/>
      <c r="H36" s="20"/>
      <c r="I36" s="54"/>
      <c r="J36" s="54"/>
      <c r="K36" s="54"/>
      <c r="L36" s="54"/>
      <c r="M36" s="54"/>
      <c r="N36" s="18"/>
      <c r="O36" s="19"/>
      <c r="P36" s="20"/>
      <c r="Q36" s="47" t="str">
        <f t="shared" si="1"/>
        <v>V</v>
      </c>
    </row>
    <row r="37" spans="1:56" x14ac:dyDescent="0.25">
      <c r="A37" s="58" t="s">
        <v>74</v>
      </c>
      <c r="B37" s="27" t="s">
        <v>52</v>
      </c>
      <c r="C37" s="27" t="s">
        <v>29</v>
      </c>
      <c r="D37" s="54"/>
      <c r="E37" s="18"/>
      <c r="F37" s="19"/>
      <c r="G37" s="19"/>
      <c r="H37" s="20"/>
      <c r="I37" s="54"/>
      <c r="J37" s="54"/>
      <c r="K37" s="54"/>
      <c r="L37" s="54"/>
      <c r="M37" s="54"/>
      <c r="N37" s="18"/>
      <c r="O37" s="19"/>
      <c r="P37" s="20"/>
      <c r="Q37" s="47" t="str">
        <f>IF(D37=SUM(I37:M37),"V","НЕТ")</f>
        <v>V</v>
      </c>
    </row>
    <row r="38" spans="1:56" s="50" customFormat="1" x14ac:dyDescent="0.25">
      <c r="A38" s="28" t="s">
        <v>75</v>
      </c>
      <c r="B38" s="29" t="s">
        <v>76</v>
      </c>
      <c r="C38" s="29" t="s">
        <v>29</v>
      </c>
      <c r="D38" s="28"/>
      <c r="E38" s="18"/>
      <c r="F38" s="19"/>
      <c r="G38" s="19"/>
      <c r="H38" s="20"/>
      <c r="I38" s="28"/>
      <c r="J38" s="28"/>
      <c r="K38" s="28"/>
      <c r="L38" s="28"/>
      <c r="M38" s="28"/>
      <c r="N38" s="18"/>
      <c r="O38" s="19"/>
      <c r="P38" s="20"/>
      <c r="Q38" s="47" t="str">
        <f>IF(D38=SUM(I38:M38),"V","НЕТ")</f>
        <v>V</v>
      </c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</row>
    <row r="39" spans="1:56" s="50" customFormat="1" ht="24" x14ac:dyDescent="0.25">
      <c r="A39" s="28" t="s">
        <v>77</v>
      </c>
      <c r="B39" s="29" t="s">
        <v>78</v>
      </c>
      <c r="C39" s="29" t="s">
        <v>29</v>
      </c>
      <c r="D39" s="28"/>
      <c r="E39" s="18"/>
      <c r="F39" s="19"/>
      <c r="G39" s="19"/>
      <c r="H39" s="20"/>
      <c r="I39" s="28"/>
      <c r="J39" s="28"/>
      <c r="K39" s="28"/>
      <c r="L39" s="28"/>
      <c r="M39" s="28"/>
      <c r="N39" s="18"/>
      <c r="O39" s="19"/>
      <c r="P39" s="20"/>
      <c r="Q39" s="47" t="str">
        <f>IF(D39=SUM(I39:M39),"V","НЕТ")</f>
        <v>V</v>
      </c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50" customFormat="1" x14ac:dyDescent="0.25">
      <c r="A40" s="28" t="s">
        <v>79</v>
      </c>
      <c r="B40" s="29" t="s">
        <v>80</v>
      </c>
      <c r="C40" s="29" t="s">
        <v>29</v>
      </c>
      <c r="D40" s="28"/>
      <c r="E40" s="18"/>
      <c r="F40" s="19"/>
      <c r="G40" s="19"/>
      <c r="H40" s="20"/>
      <c r="I40" s="28"/>
      <c r="J40" s="28"/>
      <c r="K40" s="28"/>
      <c r="L40" s="28"/>
      <c r="M40" s="28"/>
      <c r="N40" s="18"/>
      <c r="O40" s="19"/>
      <c r="P40" s="20"/>
      <c r="Q40" s="47" t="str">
        <f>IF(D40=SUM(I40:M40),"V","НЕТ")</f>
        <v>V</v>
      </c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50" customFormat="1" ht="24" x14ac:dyDescent="0.25">
      <c r="A41" s="28" t="s">
        <v>81</v>
      </c>
      <c r="B41" s="29" t="s">
        <v>82</v>
      </c>
      <c r="C41" s="29" t="s">
        <v>29</v>
      </c>
      <c r="D41" s="28"/>
      <c r="E41" s="18"/>
      <c r="F41" s="19"/>
      <c r="G41" s="19"/>
      <c r="H41" s="20"/>
      <c r="I41" s="28"/>
      <c r="J41" s="28"/>
      <c r="K41" s="28"/>
      <c r="L41" s="28"/>
      <c r="M41" s="28"/>
      <c r="N41" s="18"/>
      <c r="O41" s="19"/>
      <c r="P41" s="20"/>
      <c r="Q41" s="47" t="str">
        <f t="shared" si="1"/>
        <v>V</v>
      </c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50" customFormat="1" x14ac:dyDescent="0.25">
      <c r="A42" s="28" t="s">
        <v>83</v>
      </c>
      <c r="B42" s="29" t="s">
        <v>84</v>
      </c>
      <c r="C42" s="29" t="s">
        <v>29</v>
      </c>
      <c r="D42" s="28"/>
      <c r="E42" s="18"/>
      <c r="F42" s="19"/>
      <c r="G42" s="19"/>
      <c r="H42" s="20"/>
      <c r="I42" s="28"/>
      <c r="J42" s="28"/>
      <c r="K42" s="28"/>
      <c r="L42" s="28"/>
      <c r="M42" s="28"/>
      <c r="N42" s="18"/>
      <c r="O42" s="19"/>
      <c r="P42" s="20"/>
      <c r="Q42" s="47" t="str">
        <f t="shared" si="1"/>
        <v>V</v>
      </c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50" customFormat="1" x14ac:dyDescent="0.25">
      <c r="A43" s="28" t="s">
        <v>85</v>
      </c>
      <c r="B43" s="29" t="s">
        <v>86</v>
      </c>
      <c r="C43" s="29" t="s">
        <v>29</v>
      </c>
      <c r="D43" s="28"/>
      <c r="E43" s="18"/>
      <c r="F43" s="19"/>
      <c r="G43" s="19"/>
      <c r="H43" s="20"/>
      <c r="I43" s="28"/>
      <c r="J43" s="28"/>
      <c r="K43" s="28"/>
      <c r="L43" s="28"/>
      <c r="M43" s="28"/>
      <c r="N43" s="18"/>
      <c r="O43" s="19"/>
      <c r="P43" s="20"/>
      <c r="Q43" s="47" t="str">
        <f>IF(D43=SUM(I43:M43),"V","НЕТ")</f>
        <v>V</v>
      </c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50" customFormat="1" ht="36" x14ac:dyDescent="0.25">
      <c r="A44" s="28" t="s">
        <v>87</v>
      </c>
      <c r="B44" s="29" t="s">
        <v>88</v>
      </c>
      <c r="C44" s="29" t="s">
        <v>29</v>
      </c>
      <c r="D44" s="28"/>
      <c r="E44" s="18"/>
      <c r="F44" s="19"/>
      <c r="G44" s="19"/>
      <c r="H44" s="20"/>
      <c r="I44" s="28"/>
      <c r="J44" s="28"/>
      <c r="K44" s="28"/>
      <c r="L44" s="28"/>
      <c r="M44" s="28"/>
      <c r="N44" s="18"/>
      <c r="O44" s="19"/>
      <c r="P44" s="20"/>
      <c r="Q44" s="47" t="str">
        <f t="shared" si="1"/>
        <v>V</v>
      </c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50" customFormat="1" ht="24" x14ac:dyDescent="0.25">
      <c r="A45" s="28" t="s">
        <v>89</v>
      </c>
      <c r="B45" s="29" t="s">
        <v>90</v>
      </c>
      <c r="C45" s="29" t="s">
        <v>29</v>
      </c>
      <c r="D45" s="28"/>
      <c r="E45" s="18"/>
      <c r="F45" s="19"/>
      <c r="G45" s="19"/>
      <c r="H45" s="20"/>
      <c r="I45" s="28"/>
      <c r="J45" s="28"/>
      <c r="K45" s="28"/>
      <c r="L45" s="28"/>
      <c r="M45" s="28"/>
      <c r="N45" s="18"/>
      <c r="O45" s="19"/>
      <c r="P45" s="20"/>
      <c r="Q45" s="47" t="str">
        <f t="shared" si="1"/>
        <v>V</v>
      </c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50" customFormat="1" x14ac:dyDescent="0.25">
      <c r="A46" s="28" t="s">
        <v>91</v>
      </c>
      <c r="B46" s="29" t="s">
        <v>92</v>
      </c>
      <c r="C46" s="29" t="s">
        <v>29</v>
      </c>
      <c r="D46" s="28"/>
      <c r="E46" s="18"/>
      <c r="F46" s="19"/>
      <c r="G46" s="19"/>
      <c r="H46" s="20"/>
      <c r="I46" s="28"/>
      <c r="J46" s="28"/>
      <c r="K46" s="28"/>
      <c r="L46" s="28"/>
      <c r="M46" s="28"/>
      <c r="N46" s="18"/>
      <c r="O46" s="19"/>
      <c r="P46" s="20"/>
      <c r="Q46" s="47" t="str">
        <f t="shared" si="1"/>
        <v>V</v>
      </c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50" customFormat="1" x14ac:dyDescent="0.25">
      <c r="A47" s="28" t="s">
        <v>93</v>
      </c>
      <c r="B47" s="29" t="s">
        <v>66</v>
      </c>
      <c r="C47" s="29" t="s">
        <v>29</v>
      </c>
      <c r="D47" s="28"/>
      <c r="E47" s="21"/>
      <c r="F47" s="22"/>
      <c r="G47" s="22"/>
      <c r="H47" s="23"/>
      <c r="I47" s="28"/>
      <c r="J47" s="28"/>
      <c r="K47" s="28"/>
      <c r="L47" s="28"/>
      <c r="M47" s="28"/>
      <c r="N47" s="21"/>
      <c r="O47" s="22"/>
      <c r="P47" s="23"/>
      <c r="Q47" s="47" t="str">
        <f>IF(D47=SUM(I47:M47),"V","НЕТ")</f>
        <v>V</v>
      </c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48" customFormat="1" ht="24" x14ac:dyDescent="0.25">
      <c r="A48" s="25" t="s">
        <v>94</v>
      </c>
      <c r="B48" s="26" t="s">
        <v>95</v>
      </c>
      <c r="C48" s="26" t="s">
        <v>29</v>
      </c>
      <c r="D48" s="53"/>
      <c r="E48" s="15"/>
      <c r="F48" s="16"/>
      <c r="G48" s="16"/>
      <c r="H48" s="16"/>
      <c r="I48" s="15"/>
      <c r="J48" s="16"/>
      <c r="K48" s="16"/>
      <c r="L48" s="16"/>
      <c r="M48" s="17"/>
      <c r="N48" s="53"/>
      <c r="O48" s="53"/>
      <c r="P48" s="53"/>
      <c r="Q48" s="47" t="str">
        <f>IF(D48=SUM(N48:P48),"V","НЕТ")</f>
        <v>V</v>
      </c>
      <c r="R48" s="47"/>
      <c r="S48" s="47"/>
      <c r="T48" s="47" t="str">
        <f>IF(D48=SUM(N64:P64),"V","НЕТ")</f>
        <v>V</v>
      </c>
      <c r="U48" s="51" t="str">
        <f>IF(N48=N64,"V","НЕТ")</f>
        <v>V</v>
      </c>
      <c r="V48" s="51" t="str">
        <f>IF(O48=O64,"V","НЕТ")</f>
        <v>V</v>
      </c>
      <c r="W48" s="51" t="str">
        <f>IF(P48=P64,"V","НЕТ")</f>
        <v>V</v>
      </c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50" customFormat="1" x14ac:dyDescent="0.25">
      <c r="A49" s="28" t="s">
        <v>96</v>
      </c>
      <c r="B49" s="29" t="s">
        <v>42</v>
      </c>
      <c r="C49" s="29" t="s">
        <v>29</v>
      </c>
      <c r="D49" s="28"/>
      <c r="E49" s="18"/>
      <c r="F49" s="19"/>
      <c r="G49" s="19"/>
      <c r="H49" s="19"/>
      <c r="I49" s="18"/>
      <c r="J49" s="19"/>
      <c r="K49" s="19"/>
      <c r="L49" s="19"/>
      <c r="M49" s="20"/>
      <c r="N49" s="28"/>
      <c r="O49" s="28"/>
      <c r="P49" s="28"/>
      <c r="Q49" s="47" t="str">
        <f t="shared" ref="Q49:Q63" si="2">IF(D49=SUM(N49:P49),"V","НЕТ")</f>
        <v>V</v>
      </c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50" customFormat="1" x14ac:dyDescent="0.25">
      <c r="A50" s="28" t="s">
        <v>97</v>
      </c>
      <c r="B50" s="29" t="s">
        <v>44</v>
      </c>
      <c r="C50" s="29"/>
      <c r="D50" s="28"/>
      <c r="E50" s="18"/>
      <c r="F50" s="19"/>
      <c r="G50" s="19"/>
      <c r="H50" s="19"/>
      <c r="I50" s="18"/>
      <c r="J50" s="19"/>
      <c r="K50" s="19"/>
      <c r="L50" s="19"/>
      <c r="M50" s="20"/>
      <c r="N50" s="28"/>
      <c r="O50" s="28"/>
      <c r="P50" s="28"/>
      <c r="Q50" s="47" t="str">
        <f t="shared" si="2"/>
        <v>V</v>
      </c>
      <c r="R50" s="51"/>
      <c r="S50" s="52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x14ac:dyDescent="0.25">
      <c r="A51" s="58" t="s">
        <v>98</v>
      </c>
      <c r="B51" s="27" t="s">
        <v>46</v>
      </c>
      <c r="C51" s="27" t="s">
        <v>29</v>
      </c>
      <c r="D51" s="54"/>
      <c r="E51" s="18"/>
      <c r="F51" s="19"/>
      <c r="G51" s="19"/>
      <c r="H51" s="19"/>
      <c r="I51" s="18"/>
      <c r="J51" s="19"/>
      <c r="K51" s="19"/>
      <c r="L51" s="19"/>
      <c r="M51" s="20"/>
      <c r="N51" s="54"/>
      <c r="O51" s="54"/>
      <c r="P51" s="54"/>
      <c r="Q51" s="47" t="str">
        <f t="shared" si="2"/>
        <v>V</v>
      </c>
    </row>
    <row r="52" spans="1:56" x14ac:dyDescent="0.25">
      <c r="A52" s="58" t="s">
        <v>99</v>
      </c>
      <c r="B52" s="27" t="s">
        <v>48</v>
      </c>
      <c r="C52" s="27" t="s">
        <v>29</v>
      </c>
      <c r="D52" s="54"/>
      <c r="E52" s="18"/>
      <c r="F52" s="19"/>
      <c r="G52" s="19"/>
      <c r="H52" s="19"/>
      <c r="I52" s="18"/>
      <c r="J52" s="19"/>
      <c r="K52" s="19"/>
      <c r="L52" s="19"/>
      <c r="M52" s="20"/>
      <c r="N52" s="54"/>
      <c r="O52" s="54"/>
      <c r="P52" s="54"/>
      <c r="Q52" s="47" t="str">
        <f t="shared" si="2"/>
        <v>V</v>
      </c>
    </row>
    <row r="53" spans="1:56" x14ac:dyDescent="0.25">
      <c r="A53" s="58" t="s">
        <v>100</v>
      </c>
      <c r="B53" s="27" t="s">
        <v>50</v>
      </c>
      <c r="C53" s="27" t="s">
        <v>29</v>
      </c>
      <c r="D53" s="54"/>
      <c r="E53" s="18"/>
      <c r="F53" s="19"/>
      <c r="G53" s="19"/>
      <c r="H53" s="19"/>
      <c r="I53" s="18"/>
      <c r="J53" s="19"/>
      <c r="K53" s="19"/>
      <c r="L53" s="19"/>
      <c r="M53" s="20"/>
      <c r="N53" s="54"/>
      <c r="O53" s="54"/>
      <c r="P53" s="54"/>
      <c r="Q53" s="47" t="str">
        <f t="shared" si="2"/>
        <v>V</v>
      </c>
    </row>
    <row r="54" spans="1:56" x14ac:dyDescent="0.25">
      <c r="A54" s="58" t="s">
        <v>101</v>
      </c>
      <c r="B54" s="27" t="s">
        <v>52</v>
      </c>
      <c r="C54" s="27" t="s">
        <v>29</v>
      </c>
      <c r="D54" s="54"/>
      <c r="E54" s="18"/>
      <c r="F54" s="19"/>
      <c r="G54" s="19"/>
      <c r="H54" s="19"/>
      <c r="I54" s="18"/>
      <c r="J54" s="19"/>
      <c r="K54" s="19"/>
      <c r="L54" s="19"/>
      <c r="M54" s="20"/>
      <c r="N54" s="54"/>
      <c r="O54" s="54"/>
      <c r="P54" s="54"/>
      <c r="Q54" s="47" t="str">
        <f t="shared" si="2"/>
        <v>V</v>
      </c>
    </row>
    <row r="55" spans="1:56" s="50" customFormat="1" x14ac:dyDescent="0.25">
      <c r="A55" s="28" t="s">
        <v>102</v>
      </c>
      <c r="B55" s="29" t="s">
        <v>103</v>
      </c>
      <c r="C55" s="29" t="s">
        <v>29</v>
      </c>
      <c r="D55" s="28"/>
      <c r="E55" s="18"/>
      <c r="F55" s="19"/>
      <c r="G55" s="19"/>
      <c r="H55" s="19"/>
      <c r="I55" s="18"/>
      <c r="J55" s="19"/>
      <c r="K55" s="19"/>
      <c r="L55" s="19"/>
      <c r="M55" s="20"/>
      <c r="N55" s="28"/>
      <c r="O55" s="28"/>
      <c r="P55" s="28"/>
      <c r="Q55" s="47" t="str">
        <f t="shared" si="2"/>
        <v>V</v>
      </c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50" customFormat="1" ht="24" x14ac:dyDescent="0.25">
      <c r="A56" s="28" t="s">
        <v>104</v>
      </c>
      <c r="B56" s="29" t="s">
        <v>105</v>
      </c>
      <c r="C56" s="29" t="s">
        <v>29</v>
      </c>
      <c r="D56" s="28"/>
      <c r="E56" s="18"/>
      <c r="F56" s="19"/>
      <c r="G56" s="19"/>
      <c r="H56" s="19"/>
      <c r="I56" s="18"/>
      <c r="J56" s="19"/>
      <c r="K56" s="19"/>
      <c r="L56" s="19"/>
      <c r="M56" s="20"/>
      <c r="N56" s="28"/>
      <c r="O56" s="28"/>
      <c r="P56" s="28"/>
      <c r="Q56" s="47" t="str">
        <f>IF(D56=SUM(N56:P56),"V","НЕТ")</f>
        <v>V</v>
      </c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50" customFormat="1" x14ac:dyDescent="0.25">
      <c r="A57" s="28" t="s">
        <v>106</v>
      </c>
      <c r="B57" s="29" t="s">
        <v>80</v>
      </c>
      <c r="C57" s="29" t="s">
        <v>29</v>
      </c>
      <c r="D57" s="28"/>
      <c r="E57" s="18"/>
      <c r="F57" s="19"/>
      <c r="G57" s="19"/>
      <c r="H57" s="19"/>
      <c r="I57" s="18"/>
      <c r="J57" s="19"/>
      <c r="K57" s="19"/>
      <c r="L57" s="19"/>
      <c r="M57" s="20"/>
      <c r="N57" s="28"/>
      <c r="O57" s="28"/>
      <c r="P57" s="28"/>
      <c r="Q57" s="47" t="str">
        <f t="shared" si="2"/>
        <v>V</v>
      </c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50" customFormat="1" ht="24" x14ac:dyDescent="0.25">
      <c r="A58" s="28" t="s">
        <v>107</v>
      </c>
      <c r="B58" s="29" t="s">
        <v>82</v>
      </c>
      <c r="C58" s="29" t="s">
        <v>29</v>
      </c>
      <c r="D58" s="28"/>
      <c r="E58" s="18"/>
      <c r="F58" s="19"/>
      <c r="G58" s="19"/>
      <c r="H58" s="19"/>
      <c r="I58" s="18"/>
      <c r="J58" s="19"/>
      <c r="K58" s="19"/>
      <c r="L58" s="19"/>
      <c r="M58" s="20"/>
      <c r="N58" s="28"/>
      <c r="O58" s="28"/>
      <c r="P58" s="28"/>
      <c r="Q58" s="47" t="str">
        <f t="shared" si="2"/>
        <v>V</v>
      </c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50" customFormat="1" x14ac:dyDescent="0.25">
      <c r="A59" s="28" t="s">
        <v>108</v>
      </c>
      <c r="B59" s="29" t="s">
        <v>109</v>
      </c>
      <c r="C59" s="29" t="s">
        <v>29</v>
      </c>
      <c r="D59" s="28"/>
      <c r="E59" s="18"/>
      <c r="F59" s="19"/>
      <c r="G59" s="19"/>
      <c r="H59" s="19"/>
      <c r="I59" s="18"/>
      <c r="J59" s="19"/>
      <c r="K59" s="19"/>
      <c r="L59" s="19"/>
      <c r="M59" s="20"/>
      <c r="N59" s="28"/>
      <c r="O59" s="28"/>
      <c r="P59" s="28"/>
      <c r="Q59" s="47" t="str">
        <f t="shared" si="2"/>
        <v>V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50" customFormat="1" x14ac:dyDescent="0.25">
      <c r="A60" s="28" t="s">
        <v>110</v>
      </c>
      <c r="B60" s="29" t="s">
        <v>111</v>
      </c>
      <c r="C60" s="29" t="s">
        <v>29</v>
      </c>
      <c r="D60" s="28"/>
      <c r="E60" s="18"/>
      <c r="F60" s="19"/>
      <c r="G60" s="19"/>
      <c r="H60" s="19"/>
      <c r="I60" s="18"/>
      <c r="J60" s="19"/>
      <c r="K60" s="19"/>
      <c r="L60" s="19"/>
      <c r="M60" s="20"/>
      <c r="N60" s="28"/>
      <c r="O60" s="28"/>
      <c r="P60" s="28"/>
      <c r="Q60" s="47" t="str">
        <f>IF(D60=SUM(N60:P60),"V","НЕТ")</f>
        <v>V</v>
      </c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50" customFormat="1" ht="36" x14ac:dyDescent="0.25">
      <c r="A61" s="28" t="s">
        <v>112</v>
      </c>
      <c r="B61" s="29" t="s">
        <v>88</v>
      </c>
      <c r="C61" s="29" t="s">
        <v>29</v>
      </c>
      <c r="D61" s="28"/>
      <c r="E61" s="18"/>
      <c r="F61" s="19"/>
      <c r="G61" s="19"/>
      <c r="H61" s="19"/>
      <c r="I61" s="18"/>
      <c r="J61" s="19"/>
      <c r="K61" s="19"/>
      <c r="L61" s="19"/>
      <c r="M61" s="20"/>
      <c r="N61" s="28"/>
      <c r="O61" s="28"/>
      <c r="P61" s="28"/>
      <c r="Q61" s="47" t="str">
        <f>IF(D61=SUM(N61:P61),"V","НЕТ")</f>
        <v>V</v>
      </c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50" customFormat="1" ht="24" x14ac:dyDescent="0.25">
      <c r="A62" s="28" t="s">
        <v>113</v>
      </c>
      <c r="B62" s="29" t="s">
        <v>90</v>
      </c>
      <c r="C62" s="29" t="s">
        <v>29</v>
      </c>
      <c r="D62" s="28"/>
      <c r="E62" s="18"/>
      <c r="F62" s="19"/>
      <c r="G62" s="19"/>
      <c r="H62" s="19"/>
      <c r="I62" s="18"/>
      <c r="J62" s="19"/>
      <c r="K62" s="19"/>
      <c r="L62" s="19"/>
      <c r="M62" s="20"/>
      <c r="N62" s="28"/>
      <c r="O62" s="28"/>
      <c r="P62" s="28"/>
      <c r="Q62" s="47" t="str">
        <f t="shared" si="2"/>
        <v>V</v>
      </c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50" customFormat="1" x14ac:dyDescent="0.25">
      <c r="A63" s="28" t="s">
        <v>114</v>
      </c>
      <c r="B63" s="29" t="s">
        <v>66</v>
      </c>
      <c r="C63" s="29" t="s">
        <v>29</v>
      </c>
      <c r="D63" s="28"/>
      <c r="E63" s="21"/>
      <c r="F63" s="22"/>
      <c r="G63" s="22"/>
      <c r="H63" s="22"/>
      <c r="I63" s="21"/>
      <c r="J63" s="22"/>
      <c r="K63" s="22"/>
      <c r="L63" s="22"/>
      <c r="M63" s="23"/>
      <c r="N63" s="28"/>
      <c r="O63" s="28"/>
      <c r="P63" s="28"/>
      <c r="Q63" s="47" t="str">
        <f t="shared" si="2"/>
        <v>V</v>
      </c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48" customFormat="1" ht="24" x14ac:dyDescent="0.25">
      <c r="A64" s="25" t="s">
        <v>115</v>
      </c>
      <c r="B64" s="26" t="s">
        <v>217</v>
      </c>
      <c r="C64" s="26" t="s">
        <v>29</v>
      </c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47" t="str">
        <f>IF(D64=SUM(E64:P64),"V","НЕТ")</f>
        <v>V</v>
      </c>
      <c r="R64" s="51" t="str">
        <f>IF(D64=SUM(D65:D68),"V","НЕТ")</f>
        <v>V</v>
      </c>
      <c r="S64" s="51" t="str">
        <f>IF(E64=E74,"V","НЕТ")</f>
        <v>V</v>
      </c>
      <c r="T64" s="51" t="str">
        <f>IF(F64=F74,"V","НЕТ")</f>
        <v>V</v>
      </c>
      <c r="U64" s="51" t="str">
        <f t="shared" ref="U64:X64" si="3">IF(G64=G74,"V","НЕТ")</f>
        <v>V</v>
      </c>
      <c r="V64" s="51" t="str">
        <f>IF(H64=H74,"V","НЕТ")</f>
        <v>V</v>
      </c>
      <c r="W64" s="51" t="str">
        <f>IF(I64=I74,"V","НЕТ")</f>
        <v>V</v>
      </c>
      <c r="X64" s="51" t="str">
        <f t="shared" si="3"/>
        <v>V</v>
      </c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x14ac:dyDescent="0.25">
      <c r="A65" s="58" t="s">
        <v>116</v>
      </c>
      <c r="B65" s="27" t="s">
        <v>117</v>
      </c>
      <c r="C65" s="27" t="s">
        <v>29</v>
      </c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47" t="str">
        <f t="shared" ref="Q65:Q114" si="4">IF(D65=SUM(E65:P65),"V","НЕТ")</f>
        <v>V</v>
      </c>
      <c r="S65" s="51" t="str">
        <f t="shared" ref="S65:X65" si="5">IF(K64=K74,"V","НЕТ")</f>
        <v>V</v>
      </c>
      <c r="T65" s="51" t="str">
        <f t="shared" si="5"/>
        <v>V</v>
      </c>
      <c r="U65" s="51" t="str">
        <f t="shared" si="5"/>
        <v>V</v>
      </c>
      <c r="V65" s="51" t="str">
        <f>IF(N64=N74,"V","НЕТ")</f>
        <v>V</v>
      </c>
      <c r="W65" s="51" t="str">
        <f>IF(O64=O74,"V","НЕТ")</f>
        <v>V</v>
      </c>
      <c r="X65" s="51" t="str">
        <f t="shared" si="5"/>
        <v>V</v>
      </c>
    </row>
    <row r="66" spans="1:56" x14ac:dyDescent="0.25">
      <c r="A66" s="58" t="s">
        <v>118</v>
      </c>
      <c r="B66" s="27" t="s">
        <v>119</v>
      </c>
      <c r="C66" s="27" t="s">
        <v>29</v>
      </c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47" t="str">
        <f t="shared" si="4"/>
        <v>V</v>
      </c>
    </row>
    <row r="67" spans="1:56" x14ac:dyDescent="0.25">
      <c r="A67" s="58" t="s">
        <v>120</v>
      </c>
      <c r="B67" s="27" t="s">
        <v>121</v>
      </c>
      <c r="C67" s="27" t="s">
        <v>29</v>
      </c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47" t="str">
        <f t="shared" si="4"/>
        <v>V</v>
      </c>
    </row>
    <row r="68" spans="1:56" x14ac:dyDescent="0.25">
      <c r="A68" s="58" t="s">
        <v>122</v>
      </c>
      <c r="B68" s="27" t="s">
        <v>123</v>
      </c>
      <c r="C68" s="27" t="s">
        <v>29</v>
      </c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47" t="str">
        <f t="shared" si="4"/>
        <v>V</v>
      </c>
    </row>
    <row r="69" spans="1:56" s="48" customFormat="1" ht="24" x14ac:dyDescent="0.25">
      <c r="A69" s="25" t="s">
        <v>124</v>
      </c>
      <c r="B69" s="26" t="s">
        <v>125</v>
      </c>
      <c r="C69" s="26" t="s">
        <v>29</v>
      </c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47" t="str">
        <f t="shared" si="4"/>
        <v>V</v>
      </c>
      <c r="R69" s="51" t="str">
        <f>IF(D69=SUM(D70:D73),"V","НЕТ")</f>
        <v>V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x14ac:dyDescent="0.25">
      <c r="A70" s="58" t="s">
        <v>126</v>
      </c>
      <c r="B70" s="27" t="s">
        <v>117</v>
      </c>
      <c r="C70" s="27" t="s">
        <v>29</v>
      </c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47" t="str">
        <f t="shared" si="4"/>
        <v>V</v>
      </c>
    </row>
    <row r="71" spans="1:56" x14ac:dyDescent="0.25">
      <c r="A71" s="58" t="s">
        <v>127</v>
      </c>
      <c r="B71" s="27" t="s">
        <v>119</v>
      </c>
      <c r="C71" s="27" t="s">
        <v>29</v>
      </c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47" t="str">
        <f>IF(D71=SUM(E71:P71),"V","НЕТ")</f>
        <v>V</v>
      </c>
    </row>
    <row r="72" spans="1:56" x14ac:dyDescent="0.25">
      <c r="A72" s="58" t="s">
        <v>128</v>
      </c>
      <c r="B72" s="27" t="s">
        <v>121</v>
      </c>
      <c r="C72" s="27" t="s">
        <v>29</v>
      </c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47" t="str">
        <f t="shared" si="4"/>
        <v>V</v>
      </c>
    </row>
    <row r="73" spans="1:56" x14ac:dyDescent="0.25">
      <c r="A73" s="58" t="s">
        <v>129</v>
      </c>
      <c r="B73" s="27" t="s">
        <v>130</v>
      </c>
      <c r="C73" s="27" t="s">
        <v>29</v>
      </c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47" t="str">
        <f t="shared" si="4"/>
        <v>V</v>
      </c>
    </row>
    <row r="74" spans="1:56" s="48" customFormat="1" ht="24" x14ac:dyDescent="0.25">
      <c r="A74" s="25" t="s">
        <v>131</v>
      </c>
      <c r="B74" s="26" t="s">
        <v>132</v>
      </c>
      <c r="C74" s="26" t="s">
        <v>29</v>
      </c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47" t="str">
        <f t="shared" si="4"/>
        <v>V</v>
      </c>
      <c r="R74" s="51" t="str">
        <f>IF(D74=SUM(D75:D78),"V","НЕТ")</f>
        <v>V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x14ac:dyDescent="0.25">
      <c r="A75" s="58" t="s">
        <v>133</v>
      </c>
      <c r="B75" s="27" t="s">
        <v>134</v>
      </c>
      <c r="C75" s="27" t="s">
        <v>29</v>
      </c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47" t="str">
        <f t="shared" si="4"/>
        <v>V</v>
      </c>
    </row>
    <row r="76" spans="1:56" x14ac:dyDescent="0.25">
      <c r="A76" s="58" t="s">
        <v>135</v>
      </c>
      <c r="B76" s="27" t="s">
        <v>136</v>
      </c>
      <c r="C76" s="27" t="s">
        <v>29</v>
      </c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47" t="str">
        <f>IF(D76=SUM(E76:P76),"V","НЕТ")</f>
        <v>V</v>
      </c>
    </row>
    <row r="77" spans="1:56" x14ac:dyDescent="0.25">
      <c r="A77" s="58" t="s">
        <v>137</v>
      </c>
      <c r="B77" s="27" t="s">
        <v>138</v>
      </c>
      <c r="C77" s="27" t="s">
        <v>29</v>
      </c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47" t="str">
        <f t="shared" si="4"/>
        <v>V</v>
      </c>
    </row>
    <row r="78" spans="1:56" x14ac:dyDescent="0.25">
      <c r="A78" s="58" t="s">
        <v>139</v>
      </c>
      <c r="B78" s="27" t="s">
        <v>140</v>
      </c>
      <c r="C78" s="27" t="s">
        <v>29</v>
      </c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47" t="str">
        <f t="shared" si="4"/>
        <v>V</v>
      </c>
    </row>
    <row r="79" spans="1:56" s="48" customFormat="1" ht="24" x14ac:dyDescent="0.25">
      <c r="A79" s="25" t="s">
        <v>141</v>
      </c>
      <c r="B79" s="26" t="s">
        <v>142</v>
      </c>
      <c r="C79" s="26" t="s">
        <v>143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47" t="str">
        <f t="shared" si="4"/>
        <v>V</v>
      </c>
      <c r="R79" s="51" t="str">
        <f>IF(D79=SUM(D80:D93),"V","НЕТ")</f>
        <v>V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ht="36" x14ac:dyDescent="0.25">
      <c r="A80" s="58" t="s">
        <v>144</v>
      </c>
      <c r="B80" s="27" t="s">
        <v>145</v>
      </c>
      <c r="C80" s="27" t="s">
        <v>143</v>
      </c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47" t="str">
        <f t="shared" si="4"/>
        <v>V</v>
      </c>
    </row>
    <row r="81" spans="1:56" x14ac:dyDescent="0.25">
      <c r="A81" s="58" t="s">
        <v>146</v>
      </c>
      <c r="B81" s="27" t="s">
        <v>147</v>
      </c>
      <c r="C81" s="27" t="s">
        <v>143</v>
      </c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47" t="str">
        <f t="shared" si="4"/>
        <v>V</v>
      </c>
    </row>
    <row r="82" spans="1:56" ht="24" x14ac:dyDescent="0.25">
      <c r="A82" s="58" t="s">
        <v>148</v>
      </c>
      <c r="B82" s="27" t="s">
        <v>149</v>
      </c>
      <c r="C82" s="27" t="s">
        <v>143</v>
      </c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47" t="str">
        <f>IF(D82=SUM(E82:P82),"V","НЕТ")</f>
        <v>V</v>
      </c>
    </row>
    <row r="83" spans="1:56" x14ac:dyDescent="0.25">
      <c r="A83" s="58" t="s">
        <v>150</v>
      </c>
      <c r="B83" s="27" t="s">
        <v>151</v>
      </c>
      <c r="C83" s="27" t="s">
        <v>143</v>
      </c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47" t="str">
        <f t="shared" si="4"/>
        <v>V</v>
      </c>
    </row>
    <row r="84" spans="1:56" x14ac:dyDescent="0.25">
      <c r="A84" s="58" t="s">
        <v>152</v>
      </c>
      <c r="B84" s="27" t="s">
        <v>153</v>
      </c>
      <c r="C84" s="27" t="s">
        <v>143</v>
      </c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47" t="str">
        <f t="shared" si="4"/>
        <v>V</v>
      </c>
    </row>
    <row r="85" spans="1:56" ht="20.25" customHeight="1" x14ac:dyDescent="0.25">
      <c r="A85" s="58" t="s">
        <v>154</v>
      </c>
      <c r="B85" s="27" t="s">
        <v>155</v>
      </c>
      <c r="C85" s="27" t="s">
        <v>143</v>
      </c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47" t="str">
        <f t="shared" si="4"/>
        <v>V</v>
      </c>
    </row>
    <row r="86" spans="1:56" x14ac:dyDescent="0.25">
      <c r="A86" s="58" t="s">
        <v>156</v>
      </c>
      <c r="B86" s="27" t="s">
        <v>157</v>
      </c>
      <c r="C86" s="27" t="s">
        <v>143</v>
      </c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47" t="str">
        <f t="shared" si="4"/>
        <v>V</v>
      </c>
    </row>
    <row r="87" spans="1:56" x14ac:dyDescent="0.25">
      <c r="A87" s="58" t="s">
        <v>158</v>
      </c>
      <c r="B87" s="27" t="s">
        <v>159</v>
      </c>
      <c r="C87" s="27" t="s">
        <v>143</v>
      </c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47" t="str">
        <f t="shared" si="4"/>
        <v>V</v>
      </c>
    </row>
    <row r="88" spans="1:56" ht="24" x14ac:dyDescent="0.25">
      <c r="A88" s="58" t="s">
        <v>160</v>
      </c>
      <c r="B88" s="27" t="s">
        <v>161</v>
      </c>
      <c r="C88" s="27" t="s">
        <v>143</v>
      </c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47" t="str">
        <f t="shared" si="4"/>
        <v>V</v>
      </c>
    </row>
    <row r="89" spans="1:56" ht="24" x14ac:dyDescent="0.25">
      <c r="A89" s="58" t="s">
        <v>162</v>
      </c>
      <c r="B89" s="27" t="s">
        <v>163</v>
      </c>
      <c r="C89" s="27" t="s">
        <v>143</v>
      </c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47" t="str">
        <f t="shared" si="4"/>
        <v>V</v>
      </c>
    </row>
    <row r="90" spans="1:56" x14ac:dyDescent="0.25">
      <c r="A90" s="58" t="s">
        <v>164</v>
      </c>
      <c r="B90" s="27" t="s">
        <v>165</v>
      </c>
      <c r="C90" s="27" t="s">
        <v>143</v>
      </c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47" t="str">
        <f t="shared" si="4"/>
        <v>V</v>
      </c>
    </row>
    <row r="91" spans="1:56" ht="24" x14ac:dyDescent="0.25">
      <c r="A91" s="58" t="s">
        <v>166</v>
      </c>
      <c r="B91" s="27" t="s">
        <v>167</v>
      </c>
      <c r="C91" s="27" t="s">
        <v>143</v>
      </c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47" t="str">
        <f t="shared" si="4"/>
        <v>V</v>
      </c>
    </row>
    <row r="92" spans="1:56" x14ac:dyDescent="0.25">
      <c r="A92" s="58" t="s">
        <v>168</v>
      </c>
      <c r="B92" s="27" t="s">
        <v>169</v>
      </c>
      <c r="C92" s="27" t="s">
        <v>143</v>
      </c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47" t="str">
        <f t="shared" si="4"/>
        <v>V</v>
      </c>
    </row>
    <row r="93" spans="1:56" x14ac:dyDescent="0.25">
      <c r="A93" s="58" t="s">
        <v>170</v>
      </c>
      <c r="B93" s="27" t="s">
        <v>171</v>
      </c>
      <c r="C93" s="27" t="s">
        <v>143</v>
      </c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47" t="str">
        <f t="shared" si="4"/>
        <v>V</v>
      </c>
    </row>
    <row r="94" spans="1:56" s="48" customFormat="1" ht="24" x14ac:dyDescent="0.25">
      <c r="A94" s="25" t="s">
        <v>172</v>
      </c>
      <c r="B94" s="26" t="s">
        <v>173</v>
      </c>
      <c r="C94" s="26" t="s">
        <v>174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47" t="str">
        <f t="shared" si="4"/>
        <v>V</v>
      </c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48" customFormat="1" ht="48" x14ac:dyDescent="0.25">
      <c r="A95" s="25" t="s">
        <v>175</v>
      </c>
      <c r="B95" s="26" t="s">
        <v>176</v>
      </c>
      <c r="C95" s="26" t="s">
        <v>32</v>
      </c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47" t="str">
        <f>IF(D95=SUM(E95:P95),"V","НЕТ")</f>
        <v>V</v>
      </c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48" customFormat="1" ht="36" x14ac:dyDescent="0.25">
      <c r="A96" s="25" t="s">
        <v>177</v>
      </c>
      <c r="B96" s="26" t="s">
        <v>178</v>
      </c>
      <c r="C96" s="26" t="s">
        <v>32</v>
      </c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47" t="str">
        <f t="shared" si="4"/>
        <v>V</v>
      </c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48" customFormat="1" ht="24" x14ac:dyDescent="0.25">
      <c r="A97" s="25" t="s">
        <v>179</v>
      </c>
      <c r="B97" s="26" t="s">
        <v>180</v>
      </c>
      <c r="C97" s="26" t="s">
        <v>143</v>
      </c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47" t="str">
        <f>IF(D97=SUM(E97:P97),"V","НЕТ")</f>
        <v>V</v>
      </c>
      <c r="R97" s="51" t="str">
        <f>IF(D97=SUM(D98,D100),"V","НЕТ")</f>
        <v>V</v>
      </c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x14ac:dyDescent="0.25">
      <c r="A98" s="28" t="s">
        <v>181</v>
      </c>
      <c r="B98" s="29" t="s">
        <v>182</v>
      </c>
      <c r="C98" s="29" t="s">
        <v>143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47" t="str">
        <f>IF(D98=SUM(E98:P98),"V","НЕТ")</f>
        <v>V</v>
      </c>
    </row>
    <row r="99" spans="1:56" x14ac:dyDescent="0.25">
      <c r="A99" s="30" t="s">
        <v>183</v>
      </c>
      <c r="B99" s="31" t="s">
        <v>184</v>
      </c>
      <c r="C99" s="27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47" t="str">
        <f t="shared" si="4"/>
        <v>V</v>
      </c>
    </row>
    <row r="100" spans="1:56" ht="16.5" customHeight="1" x14ac:dyDescent="0.25">
      <c r="A100" s="28" t="s">
        <v>185</v>
      </c>
      <c r="B100" s="29" t="s">
        <v>186</v>
      </c>
      <c r="C100" s="29" t="s">
        <v>143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47" t="str">
        <f>IF(D100=SUM(E100:P100),"V","НЕТ")</f>
        <v>V</v>
      </c>
    </row>
    <row r="101" spans="1:56" ht="16.5" customHeight="1" x14ac:dyDescent="0.25">
      <c r="A101" s="58" t="s">
        <v>187</v>
      </c>
      <c r="B101" s="31" t="s">
        <v>184</v>
      </c>
      <c r="C101" s="27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47" t="str">
        <f t="shared" si="4"/>
        <v>V</v>
      </c>
    </row>
    <row r="102" spans="1:56" s="48" customFormat="1" ht="24" x14ac:dyDescent="0.25">
      <c r="A102" s="25" t="s">
        <v>188</v>
      </c>
      <c r="B102" s="26" t="s">
        <v>189</v>
      </c>
      <c r="C102" s="26" t="s">
        <v>143</v>
      </c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47" t="str">
        <f t="shared" si="4"/>
        <v>V</v>
      </c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48" customFormat="1" ht="24" x14ac:dyDescent="0.25">
      <c r="A103" s="25" t="s">
        <v>190</v>
      </c>
      <c r="B103" s="26" t="s">
        <v>191</v>
      </c>
      <c r="C103" s="26" t="s">
        <v>143</v>
      </c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47" t="str">
        <f t="shared" si="4"/>
        <v>V</v>
      </c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x14ac:dyDescent="0.25">
      <c r="A104" s="58" t="s">
        <v>192</v>
      </c>
      <c r="B104" s="27" t="s">
        <v>193</v>
      </c>
      <c r="C104" s="27" t="s">
        <v>143</v>
      </c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47" t="str">
        <f t="shared" si="4"/>
        <v>V</v>
      </c>
    </row>
    <row r="105" spans="1:56" x14ac:dyDescent="0.25">
      <c r="A105" s="58" t="s">
        <v>194</v>
      </c>
      <c r="B105" s="27" t="s">
        <v>195</v>
      </c>
      <c r="C105" s="27" t="s">
        <v>143</v>
      </c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47" t="str">
        <f t="shared" si="4"/>
        <v>V</v>
      </c>
    </row>
    <row r="106" spans="1:56" s="48" customFormat="1" ht="24" x14ac:dyDescent="0.25">
      <c r="A106" s="25" t="s">
        <v>196</v>
      </c>
      <c r="B106" s="32" t="s">
        <v>197</v>
      </c>
      <c r="C106" s="26" t="s">
        <v>143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47" t="str">
        <f t="shared" si="4"/>
        <v>V</v>
      </c>
      <c r="R106" s="51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ht="24" x14ac:dyDescent="0.25">
      <c r="A107" s="58" t="s">
        <v>198</v>
      </c>
      <c r="B107" s="27" t="s">
        <v>199</v>
      </c>
      <c r="C107" s="27" t="s">
        <v>143</v>
      </c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47" t="str">
        <f t="shared" si="4"/>
        <v>V</v>
      </c>
    </row>
    <row r="108" spans="1:56" ht="24" x14ac:dyDescent="0.25">
      <c r="A108" s="58" t="s">
        <v>200</v>
      </c>
      <c r="B108" s="27" t="s">
        <v>201</v>
      </c>
      <c r="C108" s="27" t="s">
        <v>143</v>
      </c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47" t="str">
        <f t="shared" si="4"/>
        <v>V</v>
      </c>
    </row>
    <row r="109" spans="1:56" ht="24" x14ac:dyDescent="0.25">
      <c r="A109" s="58" t="s">
        <v>202</v>
      </c>
      <c r="B109" s="27" t="s">
        <v>203</v>
      </c>
      <c r="C109" s="27" t="s">
        <v>143</v>
      </c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47" t="str">
        <f t="shared" si="4"/>
        <v>V</v>
      </c>
    </row>
    <row r="110" spans="1:56" ht="24" x14ac:dyDescent="0.25">
      <c r="A110" s="58" t="s">
        <v>204</v>
      </c>
      <c r="B110" s="27" t="s">
        <v>205</v>
      </c>
      <c r="C110" s="27" t="s">
        <v>143</v>
      </c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47" t="str">
        <f t="shared" si="4"/>
        <v>V</v>
      </c>
    </row>
    <row r="111" spans="1:56" s="48" customFormat="1" x14ac:dyDescent="0.25">
      <c r="A111" s="25" t="s">
        <v>206</v>
      </c>
      <c r="B111" s="32" t="s">
        <v>207</v>
      </c>
      <c r="C111" s="26" t="s">
        <v>143</v>
      </c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47" t="str">
        <f>IF(D111=SUM(E111:P111),"V","НЕТ")</f>
        <v>V</v>
      </c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</row>
    <row r="112" spans="1:56" x14ac:dyDescent="0.25">
      <c r="A112" s="58" t="s">
        <v>208</v>
      </c>
      <c r="B112" s="27" t="s">
        <v>209</v>
      </c>
      <c r="C112" s="27" t="s">
        <v>143</v>
      </c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47" t="str">
        <f t="shared" si="4"/>
        <v>V</v>
      </c>
    </row>
    <row r="113" spans="1:56" x14ac:dyDescent="0.25">
      <c r="A113" s="58" t="s">
        <v>210</v>
      </c>
      <c r="B113" s="27" t="s">
        <v>211</v>
      </c>
      <c r="C113" s="27" t="s">
        <v>143</v>
      </c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47" t="str">
        <f t="shared" si="4"/>
        <v>V</v>
      </c>
    </row>
    <row r="114" spans="1:56" s="48" customFormat="1" ht="24" x14ac:dyDescent="0.25">
      <c r="A114" s="25" t="s">
        <v>212</v>
      </c>
      <c r="B114" s="32" t="s">
        <v>213</v>
      </c>
      <c r="C114" s="26" t="s">
        <v>143</v>
      </c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47" t="str">
        <f t="shared" si="4"/>
        <v>V</v>
      </c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</row>
    <row r="116" spans="1:56" ht="15.75" x14ac:dyDescent="0.25">
      <c r="B116" s="13"/>
      <c r="C116" s="7"/>
      <c r="D116" s="14"/>
      <c r="E116" s="39"/>
    </row>
    <row r="117" spans="1:56" ht="24" x14ac:dyDescent="0.25">
      <c r="B117" s="8" t="s">
        <v>214</v>
      </c>
      <c r="C117" s="9"/>
      <c r="D117" s="10" t="s">
        <v>215</v>
      </c>
      <c r="E117" s="39"/>
    </row>
  </sheetData>
  <mergeCells count="12">
    <mergeCell ref="R16:AC16"/>
    <mergeCell ref="F1:G1"/>
    <mergeCell ref="N1:P1"/>
    <mergeCell ref="O7:P7"/>
    <mergeCell ref="A8:A10"/>
    <mergeCell ref="B8:B10"/>
    <mergeCell ref="C8:C10"/>
    <mergeCell ref="D8:D10"/>
    <mergeCell ref="E8:P8"/>
    <mergeCell ref="E9:H9"/>
    <mergeCell ref="I9:M9"/>
    <mergeCell ref="N9:P9"/>
  </mergeCells>
  <conditionalFormatting sqref="B116 D116">
    <cfRule type="containsBlanks" dxfId="5" priority="2">
      <formula>LEN(TRIM(B116))=0</formula>
    </cfRule>
  </conditionalFormatting>
  <conditionalFormatting sqref="B4 H4 J4">
    <cfRule type="containsBlanks" dxfId="4" priority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СК</vt:lpstr>
      <vt:lpstr>РД</vt:lpstr>
      <vt:lpstr>КБР</vt:lpstr>
      <vt:lpstr>КЧР</vt:lpstr>
      <vt:lpstr>РИ</vt:lpstr>
      <vt:lpstr>РСО</vt:lpstr>
      <vt:lpstr>ЧР</vt:lpstr>
      <vt:lpstr>8</vt:lpstr>
      <vt:lpstr>9</vt:lpstr>
      <vt:lpstr>10</vt:lpstr>
      <vt:lpstr>УТ-ГТС т.1 общая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2024-01-09T06:52:39Z</dcterms:modified>
</cp:coreProperties>
</file>